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wszedybyl\Documents\_konkurs ofert od 2015\2026 Przetarg BADANIA\Zadanie K_4_2026\"/>
    </mc:Choice>
  </mc:AlternateContent>
  <xr:revisionPtr revIDLastSave="0" documentId="13_ncr:1_{D73C5E74-6A30-4D64-868E-20FA71D1FB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</sheets>
  <definedNames>
    <definedName name="_xlnm.Print_Area" localSheetId="0">Arkusz1!$A$1:$O$11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<sst xmlns="http://schemas.openxmlformats.org/spreadsheetml/2006/main" count="25" uniqueCount="19">
  <si>
    <t>L.P</t>
  </si>
  <si>
    <t>NAZWA BADANIA</t>
  </si>
  <si>
    <t>1.
jakość</t>
  </si>
  <si>
    <t>4.
ciągłość</t>
  </si>
  <si>
    <t>5.
cena</t>
  </si>
  <si>
    <t>Diagnostyka+ S.A.</t>
  </si>
  <si>
    <t>ALAB Laboratoria Sp. z o.o.</t>
  </si>
  <si>
    <t xml:space="preserve">PANEL ODDECHOWY Z ANTY-CCD ABSORBENEM LUB OZNACZENIEM STĘŻENIA ANTY CCD-MIN.20 ALERGENÓW </t>
  </si>
  <si>
    <t xml:space="preserve">PANEL ODDECHOWY Z ANTY-CCD ABSORBENEM LUB OZNACZENIEM STĘŻENIA ANTY CCD-DO 10 ALERGENÓW </t>
  </si>
  <si>
    <t xml:space="preserve">PANEL POKARMOWY Z ANTY CCD ABSORBENTEM  LUB OZNACZENIEM STĘŻENIA ANTY CCD -MIN. 20 ALERGENÓW </t>
  </si>
  <si>
    <t xml:space="preserve">PANEL POKARMOWY Z ANTY CCD ABSORBENTEM  LUB OZNACZENIEM STĘŻENIA ANTY CCD -DO 10 ALERGENÓW </t>
  </si>
  <si>
    <t xml:space="preserve">PANEL PEDIATRYCZNY (MIESZANY) Z ANTY CCD ABSORBENTEM LUB OZNACZENIEM STĘŻENIA ANTY CCD ( MIN.28 ALERGENÓW) </t>
  </si>
  <si>
    <t xml:space="preserve">PANEL PEDIATRYCZNY (MIESZANY) Z ANTY CCD ABSORBENTEM LUB OZNACZENIEM STĘŻENIA ANTY CCD (DO 20 ALERGENÓW) </t>
  </si>
  <si>
    <t>ZADANIE 4 PAKIET 1D</t>
  </si>
  <si>
    <t>POJEDYNCZY ALERGEN (NP.. F4, f5,f79 I INNE)</t>
  </si>
  <si>
    <t>SZACUNKOWA LICZBA BADAŃ PRZEWIDZIANA 
NA OKRES OBOWIĄZYWA- 
NIA UMOWY</t>
  </si>
  <si>
    <t>Liczba
punktów
ŁĄCZNIE</t>
  </si>
  <si>
    <t>2.
kompleksowość</t>
  </si>
  <si>
    <t>3.
dostępność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</si>
</sst>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9" fontId="10" fillId="0" borderId="11" xfId="3" applyFont="1" applyBorder="1" applyAlignment="1" applyProtection="1">
      <alignment horizontal="center" vertical="center"/>
      <protection locked="0"/>
    </xf>
    <xf numFmtId="9" fontId="10" fillId="0" borderId="10" xfId="3" applyFont="1" applyBorder="1" applyAlignment="1" applyProtection="1">
      <alignment horizontal="center" vertical="center"/>
      <protection locked="0"/>
    </xf>
    <xf numFmtId="9" fontId="10" fillId="0" borderId="12" xfId="3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7" fillId="0" borderId="3" xfId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/>
    </xf>
    <xf numFmtId="4" fontId="1" fillId="0" borderId="17" xfId="2" applyNumberFormat="1" applyFont="1" applyBorder="1" applyAlignment="1" applyProtection="1">
      <alignment vertical="center"/>
      <protection locked="0"/>
    </xf>
    <xf numFmtId="4" fontId="1" fillId="0" borderId="6" xfId="2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/>
    </xf>
    <xf numFmtId="4" fontId="1" fillId="0" borderId="22" xfId="2" applyNumberFormat="1" applyFont="1" applyBorder="1" applyAlignment="1" applyProtection="1">
      <alignment vertical="center"/>
      <protection locked="0"/>
    </xf>
    <xf numFmtId="4" fontId="1" fillId="0" borderId="23" xfId="2" applyNumberFormat="1" applyFont="1" applyBorder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8" xfId="2" applyNumberFormat="1" applyFont="1" applyFill="1" applyBorder="1" applyAlignment="1" applyProtection="1">
      <alignment vertical="center"/>
      <protection locked="0"/>
    </xf>
    <xf numFmtId="4" fontId="1" fillId="0" borderId="20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locked="0"/>
    </xf>
    <xf numFmtId="0" fontId="5" fillId="0" borderId="13" xfId="0" applyFont="1" applyBorder="1" applyAlignment="1">
      <alignment vertical="center"/>
    </xf>
    <xf numFmtId="0" fontId="7" fillId="0" borderId="13" xfId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center"/>
    </xf>
    <xf numFmtId="4" fontId="1" fillId="2" borderId="24" xfId="2" applyNumberFormat="1" applyFont="1" applyFill="1" applyBorder="1" applyAlignment="1" applyProtection="1">
      <alignment vertical="center"/>
      <protection locked="0"/>
    </xf>
    <xf numFmtId="4" fontId="10" fillId="0" borderId="19" xfId="3" applyNumberFormat="1" applyFont="1" applyBorder="1" applyAlignment="1" applyProtection="1">
      <alignment horizontal="center" vertical="center"/>
      <protection locked="0"/>
    </xf>
    <xf numFmtId="4" fontId="10" fillId="0" borderId="20" xfId="3" applyNumberFormat="1" applyFont="1" applyBorder="1" applyAlignment="1" applyProtection="1">
      <alignment horizontal="center" vertical="center"/>
      <protection locked="0"/>
    </xf>
    <xf numFmtId="4" fontId="10" fillId="0" borderId="21" xfId="3" applyNumberFormat="1" applyFont="1" applyBorder="1" applyAlignment="1" applyProtection="1">
      <alignment horizontal="center" vertical="center"/>
      <protection locked="0"/>
    </xf>
  </cellXfs>
  <cellStyles count="4">
    <cellStyle name="Normalny" xfId="0" builtinId="0"/>
    <cellStyle name="Normalny_styczeń" xfId="1" xr:uid="{6599CC0D-CF8E-42CC-9C03-F6138441979B}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9.140625" defaultRowHeight="13.5" x14ac:dyDescent="0.25"/>
  <cols>
    <col min="1" max="1" width="3.5703125" style="8" bestFit="1" customWidth="1"/>
    <col min="2" max="2" width="23.28515625" style="8" customWidth="1"/>
    <col min="3" max="3" width="12.7109375" style="8" bestFit="1" customWidth="1"/>
    <col min="4" max="4" width="6" style="24" bestFit="1" customWidth="1"/>
    <col min="5" max="5" width="13.7109375" style="24" bestFit="1" customWidth="1"/>
    <col min="6" max="6" width="10.42578125" style="24" bestFit="1" customWidth="1"/>
    <col min="7" max="7" width="7.42578125" style="24" bestFit="1" customWidth="1"/>
    <col min="8" max="8" width="5.7109375" style="24" bestFit="1" customWidth="1"/>
    <col min="9" max="9" width="7.85546875" style="24" bestFit="1" customWidth="1"/>
    <col min="10" max="10" width="6" style="24" bestFit="1" customWidth="1"/>
    <col min="11" max="11" width="13.7109375" style="24" bestFit="1" customWidth="1"/>
    <col min="12" max="12" width="10.42578125" style="24" bestFit="1" customWidth="1"/>
    <col min="13" max="13" width="7.42578125" style="24" bestFit="1" customWidth="1"/>
    <col min="14" max="14" width="5.7109375" style="24" bestFit="1" customWidth="1"/>
    <col min="15" max="15" width="7.85546875" style="24" bestFit="1" customWidth="1"/>
    <col min="16" max="16" width="9.140625" style="8" customWidth="1"/>
    <col min="17" max="16384" width="9.140625" style="8"/>
  </cols>
  <sheetData>
    <row r="1" spans="1:15" ht="29.25" customHeight="1" thickBot="1" x14ac:dyDescent="0.3">
      <c r="B1" s="1" t="s">
        <v>13</v>
      </c>
      <c r="D1" s="33" t="s">
        <v>6</v>
      </c>
      <c r="E1" s="34"/>
      <c r="F1" s="34"/>
      <c r="G1" s="34"/>
      <c r="H1" s="34"/>
      <c r="I1" s="34"/>
      <c r="J1" s="33" t="s">
        <v>5</v>
      </c>
      <c r="K1" s="34"/>
      <c r="L1" s="34"/>
      <c r="M1" s="34"/>
      <c r="N1" s="34"/>
      <c r="O1" s="35"/>
    </row>
    <row r="2" spans="1:15" s="13" customFormat="1" ht="15" x14ac:dyDescent="0.25">
      <c r="A2" s="11"/>
      <c r="B2" s="11"/>
      <c r="C2" s="12"/>
      <c r="D2" s="3">
        <v>0.1</v>
      </c>
      <c r="E2" s="2">
        <v>0.1</v>
      </c>
      <c r="F2" s="2">
        <v>0.15</v>
      </c>
      <c r="G2" s="2">
        <v>0.1</v>
      </c>
      <c r="H2" s="2">
        <v>0.55000000000000004</v>
      </c>
      <c r="I2" s="4"/>
      <c r="J2" s="3">
        <v>0.1</v>
      </c>
      <c r="K2" s="2">
        <v>0.1</v>
      </c>
      <c r="L2" s="2">
        <v>0.15</v>
      </c>
      <c r="M2" s="2">
        <v>0.1</v>
      </c>
      <c r="N2" s="2">
        <v>0.55000000000000004</v>
      </c>
      <c r="O2" s="4"/>
    </row>
    <row r="3" spans="1:15" ht="95.25" thickBot="1" x14ac:dyDescent="0.3">
      <c r="A3" s="5" t="s">
        <v>0</v>
      </c>
      <c r="B3" s="6" t="s">
        <v>1</v>
      </c>
      <c r="C3" s="7" t="s">
        <v>15</v>
      </c>
      <c r="D3" s="9" t="s">
        <v>2</v>
      </c>
      <c r="E3" s="10" t="s">
        <v>17</v>
      </c>
      <c r="F3" s="10" t="s">
        <v>18</v>
      </c>
      <c r="G3" s="10" t="s">
        <v>3</v>
      </c>
      <c r="H3" s="10" t="s">
        <v>4</v>
      </c>
      <c r="I3" s="25" t="s">
        <v>16</v>
      </c>
      <c r="J3" s="9" t="s">
        <v>2</v>
      </c>
      <c r="K3" s="10" t="s">
        <v>17</v>
      </c>
      <c r="L3" s="10" t="s">
        <v>18</v>
      </c>
      <c r="M3" s="10" t="s">
        <v>3</v>
      </c>
      <c r="N3" s="10" t="s">
        <v>4</v>
      </c>
      <c r="O3" s="25" t="s">
        <v>16</v>
      </c>
    </row>
    <row r="4" spans="1:15" ht="72.75" customHeight="1" x14ac:dyDescent="0.25">
      <c r="A4" s="14">
        <v>1</v>
      </c>
      <c r="B4" s="15" t="s">
        <v>7</v>
      </c>
      <c r="C4" s="16">
        <v>211</v>
      </c>
      <c r="D4" s="17">
        <v>10</v>
      </c>
      <c r="E4" s="18">
        <v>10</v>
      </c>
      <c r="F4" s="18">
        <v>8.3333333333333339</v>
      </c>
      <c r="G4" s="18">
        <v>10</v>
      </c>
      <c r="H4" s="18">
        <v>55.000000000000007</v>
      </c>
      <c r="I4" s="26">
        <v>93.333333333333343</v>
      </c>
      <c r="J4" s="17">
        <v>10</v>
      </c>
      <c r="K4" s="18">
        <v>10</v>
      </c>
      <c r="L4" s="18">
        <v>15</v>
      </c>
      <c r="M4" s="18">
        <v>10</v>
      </c>
      <c r="N4" s="18">
        <v>54.202898550724647</v>
      </c>
      <c r="O4" s="26">
        <v>99.202898550724655</v>
      </c>
    </row>
    <row r="5" spans="1:15" ht="72.75" customHeight="1" x14ac:dyDescent="0.25">
      <c r="A5" s="19">
        <v>2</v>
      </c>
      <c r="B5" s="20" t="s">
        <v>8</v>
      </c>
      <c r="C5" s="21">
        <v>48</v>
      </c>
      <c r="D5" s="17">
        <v>10</v>
      </c>
      <c r="E5" s="18">
        <v>10</v>
      </c>
      <c r="F5" s="18">
        <v>8.3333333333333339</v>
      </c>
      <c r="G5" s="18">
        <v>10</v>
      </c>
      <c r="H5" s="18">
        <v>46.53846153846154</v>
      </c>
      <c r="I5" s="26">
        <v>84.871794871794876</v>
      </c>
      <c r="J5" s="17">
        <v>10</v>
      </c>
      <c r="K5" s="18">
        <v>10</v>
      </c>
      <c r="L5" s="18">
        <v>15</v>
      </c>
      <c r="M5" s="18">
        <v>10</v>
      </c>
      <c r="N5" s="18">
        <v>55.000000000000007</v>
      </c>
      <c r="O5" s="26">
        <v>100</v>
      </c>
    </row>
    <row r="6" spans="1:15" ht="72.75" customHeight="1" x14ac:dyDescent="0.25">
      <c r="A6" s="19">
        <v>3</v>
      </c>
      <c r="B6" s="20" t="s">
        <v>9</v>
      </c>
      <c r="C6" s="21">
        <v>296</v>
      </c>
      <c r="D6" s="17">
        <v>10</v>
      </c>
      <c r="E6" s="18">
        <v>10</v>
      </c>
      <c r="F6" s="18">
        <v>8.3333333333333339</v>
      </c>
      <c r="G6" s="18">
        <v>10</v>
      </c>
      <c r="H6" s="18">
        <v>55.000000000000007</v>
      </c>
      <c r="I6" s="26">
        <v>93.333333333333343</v>
      </c>
      <c r="J6" s="17">
        <v>10</v>
      </c>
      <c r="K6" s="18">
        <v>10</v>
      </c>
      <c r="L6" s="18">
        <v>15</v>
      </c>
      <c r="M6" s="18">
        <v>10</v>
      </c>
      <c r="N6" s="18">
        <v>52.608695652173921</v>
      </c>
      <c r="O6" s="26">
        <v>97.608695652173921</v>
      </c>
    </row>
    <row r="7" spans="1:15" ht="72.75" customHeight="1" x14ac:dyDescent="0.25">
      <c r="A7" s="19">
        <v>4</v>
      </c>
      <c r="B7" s="20" t="s">
        <v>10</v>
      </c>
      <c r="C7" s="21">
        <v>48</v>
      </c>
      <c r="D7" s="17">
        <v>10</v>
      </c>
      <c r="E7" s="18">
        <v>10</v>
      </c>
      <c r="F7" s="18">
        <v>8.3333333333333339</v>
      </c>
      <c r="G7" s="18">
        <v>10</v>
      </c>
      <c r="H7" s="18">
        <v>46.53846153846154</v>
      </c>
      <c r="I7" s="26">
        <v>84.871794871794876</v>
      </c>
      <c r="J7" s="17">
        <v>10</v>
      </c>
      <c r="K7" s="18">
        <v>10</v>
      </c>
      <c r="L7" s="18">
        <v>15</v>
      </c>
      <c r="M7" s="18">
        <v>10</v>
      </c>
      <c r="N7" s="18">
        <v>55.000000000000007</v>
      </c>
      <c r="O7" s="26">
        <v>100</v>
      </c>
    </row>
    <row r="8" spans="1:15" ht="72.75" customHeight="1" x14ac:dyDescent="0.25">
      <c r="A8" s="19">
        <v>5</v>
      </c>
      <c r="B8" s="20" t="s">
        <v>11</v>
      </c>
      <c r="C8" s="21">
        <v>120</v>
      </c>
      <c r="D8" s="17">
        <v>10</v>
      </c>
      <c r="E8" s="18">
        <v>10</v>
      </c>
      <c r="F8" s="18">
        <v>8.3333333333333339</v>
      </c>
      <c r="G8" s="18">
        <v>10</v>
      </c>
      <c r="H8" s="18">
        <v>55.000000000000007</v>
      </c>
      <c r="I8" s="26">
        <v>93.333333333333343</v>
      </c>
      <c r="J8" s="17">
        <v>10</v>
      </c>
      <c r="K8" s="18">
        <v>10</v>
      </c>
      <c r="L8" s="18">
        <v>15</v>
      </c>
      <c r="M8" s="18">
        <v>10</v>
      </c>
      <c r="N8" s="18">
        <v>46.500000000000007</v>
      </c>
      <c r="O8" s="26">
        <v>91.5</v>
      </c>
    </row>
    <row r="9" spans="1:15" ht="72.75" customHeight="1" x14ac:dyDescent="0.25">
      <c r="A9" s="19">
        <v>6</v>
      </c>
      <c r="B9" s="20" t="s">
        <v>12</v>
      </c>
      <c r="C9" s="21">
        <v>120</v>
      </c>
      <c r="D9" s="17">
        <v>10</v>
      </c>
      <c r="E9" s="18">
        <v>10</v>
      </c>
      <c r="F9" s="18">
        <v>8.3333333333333339</v>
      </c>
      <c r="G9" s="18">
        <v>10</v>
      </c>
      <c r="H9" s="18">
        <v>54.214285714285722</v>
      </c>
      <c r="I9" s="26">
        <v>92.547619047619065</v>
      </c>
      <c r="J9" s="17">
        <v>10</v>
      </c>
      <c r="K9" s="18">
        <v>10</v>
      </c>
      <c r="L9" s="18">
        <v>15</v>
      </c>
      <c r="M9" s="18">
        <v>10</v>
      </c>
      <c r="N9" s="18">
        <v>55.000000000000007</v>
      </c>
      <c r="O9" s="26">
        <v>100</v>
      </c>
    </row>
    <row r="10" spans="1:15" ht="72.75" customHeight="1" thickBot="1" x14ac:dyDescent="0.3">
      <c r="A10" s="29">
        <v>7</v>
      </c>
      <c r="B10" s="30" t="s">
        <v>14</v>
      </c>
      <c r="C10" s="31">
        <v>243</v>
      </c>
      <c r="D10" s="22">
        <v>10</v>
      </c>
      <c r="E10" s="23">
        <v>10</v>
      </c>
      <c r="F10" s="23">
        <v>8.3333333333333339</v>
      </c>
      <c r="G10" s="23">
        <v>10</v>
      </c>
      <c r="H10" s="23">
        <v>33.478260869565226</v>
      </c>
      <c r="I10" s="32">
        <v>71.811594202898561</v>
      </c>
      <c r="J10" s="22">
        <v>10</v>
      </c>
      <c r="K10" s="23">
        <v>10</v>
      </c>
      <c r="L10" s="23">
        <v>15</v>
      </c>
      <c r="M10" s="23">
        <v>10</v>
      </c>
      <c r="N10" s="23">
        <v>55.000000000000007</v>
      </c>
      <c r="O10" s="32">
        <v>100</v>
      </c>
    </row>
    <row r="11" spans="1:15" ht="22.5" customHeight="1" thickBot="1" x14ac:dyDescent="0.3">
      <c r="D11" s="27">
        <f>AVERAGE(D4:D10)</f>
        <v>10</v>
      </c>
      <c r="E11" s="27">
        <f t="shared" ref="E11:O11" si="0">AVERAGE(E4:E10)</f>
        <v>10</v>
      </c>
      <c r="F11" s="27">
        <f t="shared" si="0"/>
        <v>8.3333333333333339</v>
      </c>
      <c r="G11" s="27">
        <f t="shared" si="0"/>
        <v>10</v>
      </c>
      <c r="H11" s="27">
        <f t="shared" si="0"/>
        <v>49.395638522967722</v>
      </c>
      <c r="I11" s="28">
        <f t="shared" si="0"/>
        <v>87.728971856301058</v>
      </c>
      <c r="J11" s="27">
        <f t="shared" si="0"/>
        <v>10</v>
      </c>
      <c r="K11" s="27">
        <f t="shared" si="0"/>
        <v>10</v>
      </c>
      <c r="L11" s="27">
        <f t="shared" si="0"/>
        <v>15</v>
      </c>
      <c r="M11" s="27">
        <f t="shared" si="0"/>
        <v>10</v>
      </c>
      <c r="N11" s="27">
        <f t="shared" si="0"/>
        <v>53.330227743271223</v>
      </c>
      <c r="O11" s="28">
        <f t="shared" si="0"/>
        <v>98.330227743271209</v>
      </c>
    </row>
  </sheetData>
  <mergeCells count="2">
    <mergeCell ref="D1:I1"/>
    <mergeCell ref="J1:O1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9090C-6616-49FB-95A3-83302FFE031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Krzysztof Wszędybył</cp:lastModifiedBy>
  <cp:lastPrinted>2026-03-23T08:58:22Z</cp:lastPrinted>
  <dcterms:created xsi:type="dcterms:W3CDTF">2015-06-05T18:19:34Z</dcterms:created>
  <dcterms:modified xsi:type="dcterms:W3CDTF">2026-03-24T11:13:51Z</dcterms:modified>
</cp:coreProperties>
</file>