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wan\Desktop\Magda\2026\117- utensylia apteczne\do publikacji\"/>
    </mc:Choice>
  </mc:AlternateContent>
  <bookViews>
    <workbookView xWindow="0" yWindow="0" windowWidth="28800" windowHeight="11520"/>
  </bookViews>
  <sheets>
    <sheet name="pakiet 1" sheetId="3" r:id="rId1"/>
    <sheet name="pakiet 2" sheetId="4" r:id="rId2"/>
    <sheet name="pakiet 3" sheetId="5" r:id="rId3"/>
    <sheet name="pakiet 4" sheetId="6" r:id="rId4"/>
  </sheets>
  <definedNames>
    <definedName name="_xlnm.Print_Area" localSheetId="0">'pakiet 1'!$A$4:$I$16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6" l="1"/>
  <c r="I36" i="5"/>
  <c r="I6" i="5"/>
  <c r="I22" i="4"/>
  <c r="I6" i="4"/>
  <c r="I6" i="3"/>
  <c r="I27" i="6" l="1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19" i="4"/>
  <c r="I20" i="4"/>
  <c r="I21" i="4"/>
  <c r="I18" i="4"/>
  <c r="I17" i="4"/>
  <c r="I16" i="4"/>
  <c r="I15" i="4"/>
  <c r="I14" i="4"/>
  <c r="I13" i="4"/>
  <c r="I12" i="4"/>
  <c r="I11" i="4"/>
  <c r="I10" i="4"/>
  <c r="I9" i="4"/>
  <c r="I8" i="4"/>
  <c r="I7" i="4"/>
  <c r="I7" i="3" l="1"/>
  <c r="I8" i="3"/>
  <c r="I9" i="3"/>
  <c r="I10" i="3"/>
  <c r="I11" i="3"/>
  <c r="I12" i="3"/>
  <c r="I13" i="3"/>
  <c r="I14" i="3"/>
  <c r="I15" i="3"/>
  <c r="I16" i="3"/>
  <c r="I17" i="3"/>
  <c r="I18" i="3"/>
  <c r="I19" i="3" l="1"/>
</calcChain>
</file>

<file path=xl/sharedStrings.xml><?xml version="1.0" encoding="utf-8"?>
<sst xmlns="http://schemas.openxmlformats.org/spreadsheetml/2006/main" count="222" uniqueCount="102">
  <si>
    <t>Opis przedmiotu zamówienia</t>
  </si>
  <si>
    <t>L.p.</t>
  </si>
  <si>
    <t>J.m.</t>
  </si>
  <si>
    <t>Ilość</t>
  </si>
  <si>
    <t>szt.</t>
  </si>
  <si>
    <t>Załącznik nr 2 do Zaproszenia</t>
  </si>
  <si>
    <t>Stawka VAT %</t>
  </si>
  <si>
    <t>EZ/117/2026/MK</t>
  </si>
  <si>
    <t>PAKIET NR 1- UTENSYLIA APTECZNE I</t>
  </si>
  <si>
    <r>
      <t>Butelka apteczna 1000ml (</t>
    </r>
    <r>
      <rPr>
        <sz val="11"/>
        <color indexed="8"/>
        <rFont val="Times New Roman"/>
        <family val="1"/>
        <charset val="238"/>
      </rPr>
      <t>Ø</t>
    </r>
    <r>
      <rPr>
        <sz val="11"/>
        <color theme="1"/>
        <rFont val="Times New Roman"/>
        <family val="1"/>
        <charset val="238"/>
      </rPr>
      <t>2</t>
    </r>
    <r>
      <rPr>
        <sz val="11"/>
        <color indexed="8"/>
        <rFont val="Times New Roman"/>
        <family val="1"/>
        <charset val="238"/>
      </rPr>
      <t>8mm)</t>
    </r>
  </si>
  <si>
    <r>
      <t>Butelka apteczna 100ml (</t>
    </r>
    <r>
      <rPr>
        <sz val="11"/>
        <color indexed="8"/>
        <rFont val="Times New Roman"/>
        <family val="1"/>
        <charset val="238"/>
      </rPr>
      <t>Ø28mm)</t>
    </r>
  </si>
  <si>
    <r>
      <t>Butelka apteczna 10ml (</t>
    </r>
    <r>
      <rPr>
        <sz val="11"/>
        <color indexed="8"/>
        <rFont val="Times New Roman"/>
        <family val="1"/>
        <charset val="238"/>
      </rPr>
      <t>Ø18mm)</t>
    </r>
  </si>
  <si>
    <r>
      <t>Butelka apteczna 150ml (</t>
    </r>
    <r>
      <rPr>
        <sz val="11"/>
        <color indexed="8"/>
        <rFont val="Times New Roman"/>
        <family val="1"/>
        <charset val="238"/>
      </rPr>
      <t>Ø28mm)</t>
    </r>
  </si>
  <si>
    <r>
      <t>Butelka apteczna 250ml (</t>
    </r>
    <r>
      <rPr>
        <sz val="11"/>
        <color indexed="8"/>
        <rFont val="Times New Roman"/>
        <family val="1"/>
        <charset val="238"/>
      </rPr>
      <t>Ø28mm)</t>
    </r>
  </si>
  <si>
    <r>
      <t>Butelka apteczna 30ml (</t>
    </r>
    <r>
      <rPr>
        <sz val="11"/>
        <color indexed="8"/>
        <rFont val="Times New Roman"/>
        <family val="1"/>
        <charset val="238"/>
      </rPr>
      <t>Ø18mm)</t>
    </r>
  </si>
  <si>
    <r>
      <t>Butelka apteczna 500ml (</t>
    </r>
    <r>
      <rPr>
        <sz val="11"/>
        <color indexed="8"/>
        <rFont val="Times New Roman"/>
        <family val="1"/>
        <charset val="238"/>
      </rPr>
      <t>Ø28mm)</t>
    </r>
  </si>
  <si>
    <r>
      <t>Butelka apteczna 50ml (</t>
    </r>
    <r>
      <rPr>
        <sz val="11"/>
        <color indexed="8"/>
        <rFont val="Times New Roman"/>
        <family val="1"/>
        <charset val="238"/>
      </rPr>
      <t>Ø18mm)</t>
    </r>
  </si>
  <si>
    <r>
      <t>Butelka apteczna 65ml (</t>
    </r>
    <r>
      <rPr>
        <sz val="11"/>
        <color indexed="8"/>
        <rFont val="Times New Roman"/>
        <family val="1"/>
        <charset val="238"/>
      </rPr>
      <t>Ø22mm)</t>
    </r>
  </si>
  <si>
    <r>
      <t xml:space="preserve">Nakrętka na butelkę </t>
    </r>
    <r>
      <rPr>
        <sz val="11"/>
        <color indexed="8"/>
        <rFont val="Times New Roman"/>
        <family val="1"/>
        <charset val="238"/>
      </rPr>
      <t>Ø 18</t>
    </r>
  </si>
  <si>
    <r>
      <t xml:space="preserve">Nakrętka na butelkę </t>
    </r>
    <r>
      <rPr>
        <sz val="11"/>
        <color indexed="8"/>
        <rFont val="Times New Roman"/>
        <family val="1"/>
        <charset val="238"/>
      </rPr>
      <t>Ø 18 z zakraplaczem</t>
    </r>
  </si>
  <si>
    <r>
      <t xml:space="preserve">Nakrętka na butelkę </t>
    </r>
    <r>
      <rPr>
        <sz val="11"/>
        <color indexed="8"/>
        <rFont val="Times New Roman"/>
        <family val="1"/>
        <charset val="238"/>
      </rPr>
      <t>Ø 22</t>
    </r>
  </si>
  <si>
    <r>
      <t xml:space="preserve">Nakrętka na butelkę </t>
    </r>
    <r>
      <rPr>
        <sz val="11"/>
        <color indexed="8"/>
        <rFont val="Times New Roman"/>
        <family val="1"/>
        <charset val="238"/>
      </rPr>
      <t>Ø 28</t>
    </r>
  </si>
  <si>
    <t>RAZEM:</t>
  </si>
  <si>
    <t>Butelka apteczna z atomizerem 10ml</t>
  </si>
  <si>
    <t>Butelka sterylna 10ml+nakr+zakrap.</t>
  </si>
  <si>
    <t>Butelka sterylna przezroczysta 10ml+nakr+zakrap.</t>
  </si>
  <si>
    <t>Pudełko apteczne 125ml/100g</t>
  </si>
  <si>
    <t>Pudełko apteczne 16ml/10g</t>
  </si>
  <si>
    <t>Pudełko apteczne 175ml/150g</t>
  </si>
  <si>
    <t>Pudełko apteczne 220ml/200g</t>
  </si>
  <si>
    <t>Pudełko apteczne 25ml/20g</t>
  </si>
  <si>
    <t>Pudełko apteczne 50ml/30g</t>
  </si>
  <si>
    <t>Pudełko apteczne 65ml/50g</t>
  </si>
  <si>
    <t>Pudełko na czopki z sygnaturą</t>
  </si>
  <si>
    <t>Pudełko do maści 1000g+pierścieńgwar.z pokr.</t>
  </si>
  <si>
    <t>Pudełko do maści 500g+pierścieńgwar.z pokr.</t>
  </si>
  <si>
    <r>
      <t>Butelka apteczna 200ml (</t>
    </r>
    <r>
      <rPr>
        <sz val="11"/>
        <color indexed="8"/>
        <rFont val="Times New Roman"/>
        <family val="1"/>
        <charset val="238"/>
      </rPr>
      <t>Ø28mm)</t>
    </r>
  </si>
  <si>
    <r>
      <t>Butelka apteczna 20ml (</t>
    </r>
    <r>
      <rPr>
        <sz val="11"/>
        <color indexed="8"/>
        <rFont val="Times New Roman"/>
        <family val="1"/>
        <charset val="238"/>
      </rPr>
      <t>Ø18mm)</t>
    </r>
  </si>
  <si>
    <r>
      <t>Butelka apteczna 40ml (</t>
    </r>
    <r>
      <rPr>
        <sz val="11"/>
        <color indexed="8"/>
        <rFont val="Times New Roman"/>
        <family val="1"/>
        <charset val="238"/>
      </rPr>
      <t>Ø22mm)</t>
    </r>
  </si>
  <si>
    <t>PAKIET NR 2- UTENSYLIA APTECZNE II</t>
  </si>
  <si>
    <t>Etykieta :"lek do oczu" 25x45mm</t>
  </si>
  <si>
    <t>Etykieta :"lek do oczu" 40x65mm</t>
  </si>
  <si>
    <t>Etykieta biała:"wewnętrznie"</t>
  </si>
  <si>
    <t>Etykieta pomarańczowa:"zewnętrznie"</t>
  </si>
  <si>
    <t>Etykieta:"chronić od światła"</t>
  </si>
  <si>
    <t>Etykieta:"Przechowywać w chłodnym miejscu"</t>
  </si>
  <si>
    <t>Etykieta:"trupia główka"</t>
  </si>
  <si>
    <t>Etykieta:"zmieszać"</t>
  </si>
  <si>
    <t>Podkładki pergaminowe 100mm</t>
  </si>
  <si>
    <t>Podkładki pergaminowe 140mm</t>
  </si>
  <si>
    <t>Podkładki pergaminowe 120mm</t>
  </si>
  <si>
    <t>Podkładki pergaminowe 75mm</t>
  </si>
  <si>
    <t>Torba termoizolacyjna -średnia(18x29cm)</t>
  </si>
  <si>
    <t>Torebka biała 100x150</t>
  </si>
  <si>
    <t>Torebka biała 10x7</t>
  </si>
  <si>
    <t>Torebka biała 8x5</t>
  </si>
  <si>
    <t>Torebka biała mała</t>
  </si>
  <si>
    <t>Torebka PN8 brąz(3 kg wsadu)</t>
  </si>
  <si>
    <t>Torebka PN9 brąz(5 kg wsadu)</t>
  </si>
  <si>
    <t>Torebka recepturowa biała 50g nr 7(100x150)</t>
  </si>
  <si>
    <t>Torebka recepturowa pomarańczowa 50g nr 7(100x150)</t>
  </si>
  <si>
    <t>Sączki z bibuły filtracyjnej 13 cm</t>
  </si>
  <si>
    <t>Sygnatura biała</t>
  </si>
  <si>
    <t>Sygnatura pomarańczowa</t>
  </si>
  <si>
    <t>Torebka biała 0,5 kg</t>
  </si>
  <si>
    <t>Torebka biała 1 kg</t>
  </si>
  <si>
    <t>Torebka biała 2 kg</t>
  </si>
  <si>
    <t>Torebka recepturowa biała (120mm x 170mm)</t>
  </si>
  <si>
    <t>Torebka recepturowa biała (120mm x 190mm)</t>
  </si>
  <si>
    <t>Torebka recepturowa pomarańczowa (120mm x 170mm)</t>
  </si>
  <si>
    <t>PAKIET NR 3- UTENSYLIA APTECZNE III</t>
  </si>
  <si>
    <t>Bagietki szklane dł. 20 cm</t>
  </si>
  <si>
    <t>Bagietki szklane dł. 30 cm</t>
  </si>
  <si>
    <t>Kolba stożkowa 1000ml</t>
  </si>
  <si>
    <t>Parownica emaliowana 18 cm</t>
  </si>
  <si>
    <t>Parownica emaliowana 22 cm</t>
  </si>
  <si>
    <t>Słój na proszki, szeroka szyjka 125 ml</t>
  </si>
  <si>
    <t>Stalowa szpatułka podwójna, dł. 20cm</t>
  </si>
  <si>
    <t>Stalowa szpatułka podwójna, dł. 25cm</t>
  </si>
  <si>
    <t>Płytka PCV-kliszki do usuwania maści z moździerzy</t>
  </si>
  <si>
    <t>Szczotka do lejków</t>
  </si>
  <si>
    <t>Zlewka szklana 1000ml</t>
  </si>
  <si>
    <t>Zlewka szklana 150ml</t>
  </si>
  <si>
    <t>Zlewka szklana 2000ml</t>
  </si>
  <si>
    <t>Zlewka szklana 400ml</t>
  </si>
  <si>
    <t>Zlewka szklana 500ml</t>
  </si>
  <si>
    <t>Zlewka szklana 800ml</t>
  </si>
  <si>
    <t>Zlewka szklana 250ml</t>
  </si>
  <si>
    <t>Zlewka szklana 50ml</t>
  </si>
  <si>
    <t>Zlewka szklana 600ml</t>
  </si>
  <si>
    <t>PAKIET NR 4- UTENSYLIA APTECZNE IV</t>
  </si>
  <si>
    <r>
      <t xml:space="preserve">Lejek szklany </t>
    </r>
    <r>
      <rPr>
        <sz val="11"/>
        <color indexed="8"/>
        <rFont val="Times New Roman"/>
        <family val="1"/>
        <charset val="238"/>
      </rPr>
      <t>Ø100</t>
    </r>
  </si>
  <si>
    <r>
      <t xml:space="preserve">Lejek szklany </t>
    </r>
    <r>
      <rPr>
        <sz val="11"/>
        <color indexed="8"/>
        <rFont val="Times New Roman"/>
        <family val="1"/>
        <charset val="238"/>
      </rPr>
      <t>Ø80</t>
    </r>
  </si>
  <si>
    <r>
      <t>Moździerz porcelanowy z tłuczkiem</t>
    </r>
    <r>
      <rPr>
        <sz val="11"/>
        <color indexed="8"/>
        <rFont val="Times New Roman"/>
        <family val="1"/>
        <charset val="238"/>
      </rPr>
      <t>Ø60</t>
    </r>
  </si>
  <si>
    <t>Produkt oferowany/nazwa handlowa *</t>
  </si>
  <si>
    <t>Cena jednostkowa brutto/zł</t>
  </si>
  <si>
    <t>Wartość brutto/zł</t>
  </si>
  <si>
    <t xml:space="preserve">  Producnet * </t>
  </si>
  <si>
    <t>* UZUPEŁNIĆ</t>
  </si>
  <si>
    <t xml:space="preserve">  Producnet* </t>
  </si>
  <si>
    <t xml:space="preserve">  Producnet *</t>
  </si>
  <si>
    <t>Załącznik nr ...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</si>
</sst>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[$-415]General"/>
    <numFmt numFmtId="166" formatCode="_-* #,##0.00&quot; zł&quot;_-;\-* #,##0.00&quot; zł&quot;_-;_-* \-??&quot; zł&quot;_-;_-@_-"/>
    <numFmt numFmtId="167" formatCode="_(* #,##0.00_);_(* \(#,##0.00\);_(* &quot;-&quot;??_);_(@_)"/>
    <numFmt numFmtId="168" formatCode="#,##0.00\ &quot;zł&quot;;[Red]#,##0.00\ &quot;zł&quot;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Arial Narrow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b/>
      <sz val="14"/>
      <color rgb="FF0070C0"/>
      <name val="Arial Narrow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2" fillId="0" borderId="0" applyFill="0" applyBorder="0" applyAlignment="0" applyProtection="0"/>
    <xf numFmtId="165" fontId="4" fillId="0" borderId="0" applyBorder="0" applyProtection="0"/>
    <xf numFmtId="166" fontId="2" fillId="0" borderId="0" applyFill="0" applyBorder="0" applyAlignment="0" applyProtection="0"/>
    <xf numFmtId="0" fontId="6" fillId="0" borderId="0">
      <alignment horizontal="left" vertical="center"/>
    </xf>
    <xf numFmtId="0" fontId="3" fillId="0" borderId="0"/>
    <xf numFmtId="0" fontId="7" fillId="0" borderId="0" applyBorder="0" applyProtection="0">
      <alignment horizontal="left"/>
    </xf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5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horizontal="left"/>
    </xf>
    <xf numFmtId="0" fontId="15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67" fontId="16" fillId="0" borderId="4" xfId="9" applyNumberFormat="1" applyFont="1" applyFill="1" applyBorder="1" applyAlignment="1" applyProtection="1">
      <alignment horizontal="center" vertical="center" wrapText="1"/>
    </xf>
    <xf numFmtId="39" fontId="16" fillId="0" borderId="3" xfId="1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7" fillId="0" borderId="2" xfId="10" applyFont="1" applyBorder="1" applyAlignment="1">
      <alignment horizontal="center" vertical="center" wrapText="1"/>
    </xf>
    <xf numFmtId="0" fontId="17" fillId="0" borderId="1" xfId="1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0" fillId="2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8" fontId="17" fillId="0" borderId="2" xfId="1" applyNumberFormat="1" applyFont="1" applyBorder="1" applyAlignment="1">
      <alignment horizontal="right" vertical="center" wrapText="1"/>
    </xf>
    <xf numFmtId="168" fontId="10" fillId="0" borderId="2" xfId="1" applyNumberFormat="1" applyFont="1" applyBorder="1" applyAlignment="1">
      <alignment horizontal="right" vertical="center" wrapText="1"/>
    </xf>
    <xf numFmtId="168" fontId="10" fillId="0" borderId="1" xfId="1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168" fontId="17" fillId="0" borderId="1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7" fontId="16" fillId="0" borderId="3" xfId="9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horizontal="right"/>
    </xf>
    <xf numFmtId="0" fontId="11" fillId="0" borderId="0" xfId="0" applyFont="1" applyAlignment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6" xfId="10" applyFont="1" applyBorder="1" applyAlignment="1">
      <alignment horizontal="right" vertical="center" wrapText="1"/>
    </xf>
    <xf numFmtId="0" fontId="15" fillId="0" borderId="7" xfId="10" applyFont="1" applyBorder="1" applyAlignment="1">
      <alignment horizontal="right" vertical="center" wrapText="1"/>
    </xf>
    <xf numFmtId="0" fontId="15" fillId="0" borderId="8" xfId="10" applyFont="1" applyBorder="1" applyAlignment="1">
      <alignment horizontal="right" vertical="center" wrapText="1"/>
    </xf>
    <xf numFmtId="0" fontId="15" fillId="0" borderId="6" xfId="10" applyFont="1" applyBorder="1" applyAlignment="1">
      <alignment horizontal="right" vertical="center"/>
    </xf>
    <xf numFmtId="0" fontId="15" fillId="0" borderId="7" xfId="10" applyFont="1" applyBorder="1" applyAlignment="1">
      <alignment horizontal="right" vertical="center"/>
    </xf>
    <xf numFmtId="0" fontId="15" fillId="0" borderId="8" xfId="10" applyFont="1" applyBorder="1" applyAlignment="1">
      <alignment horizontal="right" vertical="center"/>
    </xf>
  </cellXfs>
  <cellStyles count="18">
    <cellStyle name="Dziesiętny 2" xfId="7"/>
    <cellStyle name="Dziesiętny 3" xfId="4"/>
    <cellStyle name="Excel Built-in Normal" xfId="2"/>
    <cellStyle name="Excel Built-in Normal 2" xfId="8"/>
    <cellStyle name="Excel Built-in Normal 2 2" xfId="14"/>
    <cellStyle name="Normal 2" xfId="11"/>
    <cellStyle name="Normalny" xfId="0" builtinId="0"/>
    <cellStyle name="Normalny 10" xfId="15"/>
    <cellStyle name="Normalny 14" xfId="16"/>
    <cellStyle name="Normalny 2" xfId="12"/>
    <cellStyle name="Normalny 2 5 3" xfId="6"/>
    <cellStyle name="Normalny 3" xfId="3"/>
    <cellStyle name="Normalny 3 2" xfId="13"/>
    <cellStyle name="Normalny 3 3" xfId="17"/>
    <cellStyle name="Normalny 4" xfId="10"/>
    <cellStyle name="Walutowy" xfId="1" builtinId="4"/>
    <cellStyle name="Walutowy 2" xfId="5"/>
    <cellStyle name="Walutowy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Normal="100" workbookViewId="0">
      <selection activeCell="S14" sqref="S14"/>
    </sheetView>
  </sheetViews>
  <sheetFormatPr defaultRowHeight="15"/>
  <cols>
    <col min="1" max="1" width="6" customWidth="1"/>
    <col min="2" max="2" width="21.140625" customWidth="1"/>
    <col min="3" max="3" width="13.85546875" customWidth="1"/>
    <col min="4" max="4" width="38.5703125" customWidth="1"/>
    <col min="5" max="5" width="7.28515625" customWidth="1"/>
    <col min="6" max="6" width="9.140625" customWidth="1"/>
    <col min="7" max="7" width="12.42578125" customWidth="1"/>
    <col min="8" max="8" width="9.28515625" customWidth="1"/>
    <col min="9" max="9" width="15.28515625" customWidth="1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41" t="s">
        <v>7</v>
      </c>
      <c r="B2" s="41"/>
      <c r="C2" s="41"/>
      <c r="D2" s="2"/>
      <c r="E2" s="2"/>
      <c r="F2" s="2"/>
      <c r="G2" s="2"/>
      <c r="H2" s="2"/>
      <c r="I2" s="3" t="s">
        <v>5</v>
      </c>
      <c r="J2" s="2"/>
      <c r="K2" s="2"/>
    </row>
    <row r="3" spans="1:11">
      <c r="A3" s="2"/>
      <c r="B3" s="2"/>
      <c r="C3" s="2"/>
      <c r="D3" s="24"/>
      <c r="E3" s="24"/>
      <c r="F3" s="24"/>
      <c r="G3" s="24"/>
      <c r="H3" s="24"/>
      <c r="I3" s="3" t="s">
        <v>101</v>
      </c>
      <c r="J3" s="2"/>
      <c r="K3" s="2"/>
    </row>
    <row r="4" spans="1:11" ht="19.5" customHeight="1">
      <c r="A4" s="42" t="s">
        <v>8</v>
      </c>
      <c r="B4" s="43"/>
      <c r="C4" s="43"/>
      <c r="D4" s="43"/>
      <c r="E4" s="43"/>
      <c r="F4" s="43"/>
      <c r="G4" s="43"/>
      <c r="H4" s="43"/>
      <c r="I4" s="44"/>
      <c r="J4" s="2"/>
      <c r="K4" s="2"/>
    </row>
    <row r="5" spans="1:11" ht="88.5" customHeight="1">
      <c r="A5" s="5" t="s">
        <v>1</v>
      </c>
      <c r="B5" s="6" t="s">
        <v>94</v>
      </c>
      <c r="C5" s="6" t="s">
        <v>97</v>
      </c>
      <c r="D5" s="7" t="s">
        <v>0</v>
      </c>
      <c r="E5" s="7" t="s">
        <v>2</v>
      </c>
      <c r="F5" s="7" t="s">
        <v>3</v>
      </c>
      <c r="G5" s="8" t="s">
        <v>95</v>
      </c>
      <c r="H5" s="37" t="s">
        <v>6</v>
      </c>
      <c r="I5" s="9" t="s">
        <v>96</v>
      </c>
      <c r="J5" s="2"/>
      <c r="K5" s="2"/>
    </row>
    <row r="6" spans="1:11">
      <c r="A6" s="11">
        <v>1</v>
      </c>
      <c r="B6" s="11"/>
      <c r="C6" s="11"/>
      <c r="D6" s="15" t="s">
        <v>9</v>
      </c>
      <c r="E6" s="16" t="s">
        <v>4</v>
      </c>
      <c r="F6" s="17">
        <v>700</v>
      </c>
      <c r="G6" s="19"/>
      <c r="H6" s="19"/>
      <c r="I6" s="18">
        <f>F6*G6</f>
        <v>0</v>
      </c>
      <c r="J6" s="2"/>
      <c r="K6" s="2"/>
    </row>
    <row r="7" spans="1:11">
      <c r="A7" s="12">
        <v>2</v>
      </c>
      <c r="B7" s="12"/>
      <c r="C7" s="12"/>
      <c r="D7" s="15" t="s">
        <v>10</v>
      </c>
      <c r="E7" s="16" t="s">
        <v>4</v>
      </c>
      <c r="F7" s="17">
        <v>1000</v>
      </c>
      <c r="G7" s="20"/>
      <c r="H7" s="19"/>
      <c r="I7" s="18">
        <f t="shared" ref="I7:I18" si="0">F7*G7</f>
        <v>0</v>
      </c>
      <c r="J7" s="2"/>
      <c r="K7" s="2"/>
    </row>
    <row r="8" spans="1:11">
      <c r="A8" s="11">
        <v>3</v>
      </c>
      <c r="B8" s="11"/>
      <c r="C8" s="12"/>
      <c r="D8" s="15" t="s">
        <v>11</v>
      </c>
      <c r="E8" s="16" t="s">
        <v>4</v>
      </c>
      <c r="F8" s="17">
        <v>2000</v>
      </c>
      <c r="G8" s="20"/>
      <c r="H8" s="19"/>
      <c r="I8" s="18">
        <f t="shared" si="0"/>
        <v>0</v>
      </c>
      <c r="J8" s="2"/>
      <c r="K8" s="2"/>
    </row>
    <row r="9" spans="1:11">
      <c r="A9" s="12">
        <v>4</v>
      </c>
      <c r="B9" s="12"/>
      <c r="C9" s="12"/>
      <c r="D9" s="15" t="s">
        <v>12</v>
      </c>
      <c r="E9" s="16" t="s">
        <v>4</v>
      </c>
      <c r="F9" s="17">
        <v>100</v>
      </c>
      <c r="G9" s="20"/>
      <c r="H9" s="19"/>
      <c r="I9" s="18">
        <f t="shared" si="0"/>
        <v>0</v>
      </c>
      <c r="J9" s="2"/>
      <c r="K9" s="2"/>
    </row>
    <row r="10" spans="1:11">
      <c r="A10" s="11">
        <v>5</v>
      </c>
      <c r="B10" s="11"/>
      <c r="C10" s="11"/>
      <c r="D10" s="15" t="s">
        <v>13</v>
      </c>
      <c r="E10" s="16" t="s">
        <v>4</v>
      </c>
      <c r="F10" s="17">
        <v>1000</v>
      </c>
      <c r="G10" s="19"/>
      <c r="H10" s="19"/>
      <c r="I10" s="18">
        <f t="shared" si="0"/>
        <v>0</v>
      </c>
      <c r="J10" s="2"/>
      <c r="K10" s="2"/>
    </row>
    <row r="11" spans="1:11" ht="17.25" customHeight="1">
      <c r="A11" s="12">
        <v>6</v>
      </c>
      <c r="B11" s="12"/>
      <c r="C11" s="12"/>
      <c r="D11" s="22" t="s">
        <v>14</v>
      </c>
      <c r="E11" s="16" t="s">
        <v>4</v>
      </c>
      <c r="F11" s="17">
        <v>250</v>
      </c>
      <c r="G11" s="20"/>
      <c r="H11" s="19"/>
      <c r="I11" s="18">
        <f t="shared" si="0"/>
        <v>0</v>
      </c>
      <c r="J11" s="14"/>
      <c r="K11" s="4"/>
    </row>
    <row r="12" spans="1:11">
      <c r="A12" s="11">
        <v>7</v>
      </c>
      <c r="B12" s="11"/>
      <c r="C12" s="12"/>
      <c r="D12" s="15" t="s">
        <v>15</v>
      </c>
      <c r="E12" s="16" t="s">
        <v>4</v>
      </c>
      <c r="F12" s="17">
        <v>1000</v>
      </c>
      <c r="G12" s="20"/>
      <c r="H12" s="19"/>
      <c r="I12" s="18">
        <f t="shared" si="0"/>
        <v>0</v>
      </c>
    </row>
    <row r="13" spans="1:11" ht="15.75" customHeight="1">
      <c r="A13" s="12">
        <v>8</v>
      </c>
      <c r="B13" s="12"/>
      <c r="C13" s="12"/>
      <c r="D13" s="22" t="s">
        <v>16</v>
      </c>
      <c r="E13" s="16" t="s">
        <v>4</v>
      </c>
      <c r="F13" s="17">
        <v>500</v>
      </c>
      <c r="G13" s="20"/>
      <c r="H13" s="19"/>
      <c r="I13" s="18">
        <f t="shared" si="0"/>
        <v>0</v>
      </c>
      <c r="J13" s="1"/>
    </row>
    <row r="14" spans="1:11" ht="15.75" customHeight="1">
      <c r="A14" s="11">
        <v>9</v>
      </c>
      <c r="B14" s="11"/>
      <c r="C14" s="11"/>
      <c r="D14" s="22" t="s">
        <v>17</v>
      </c>
      <c r="E14" s="16" t="s">
        <v>4</v>
      </c>
      <c r="F14" s="17">
        <v>50</v>
      </c>
      <c r="G14" s="19"/>
      <c r="H14" s="19"/>
      <c r="I14" s="18">
        <f t="shared" si="0"/>
        <v>0</v>
      </c>
      <c r="J14" s="13"/>
      <c r="K14" s="13"/>
    </row>
    <row r="15" spans="1:11">
      <c r="A15" s="12">
        <v>10</v>
      </c>
      <c r="B15" s="12"/>
      <c r="C15" s="12"/>
      <c r="D15" s="15" t="s">
        <v>18</v>
      </c>
      <c r="E15" s="16" t="s">
        <v>4</v>
      </c>
      <c r="F15" s="17">
        <v>500</v>
      </c>
      <c r="G15" s="20"/>
      <c r="H15" s="19"/>
      <c r="I15" s="18">
        <f t="shared" si="0"/>
        <v>0</v>
      </c>
    </row>
    <row r="16" spans="1:11">
      <c r="A16" s="11">
        <v>11</v>
      </c>
      <c r="B16" s="11"/>
      <c r="C16" s="12"/>
      <c r="D16" s="21" t="s">
        <v>19</v>
      </c>
      <c r="E16" s="16" t="s">
        <v>4</v>
      </c>
      <c r="F16" s="17">
        <v>2000</v>
      </c>
      <c r="G16" s="20"/>
      <c r="H16" s="19"/>
      <c r="I16" s="18">
        <f t="shared" si="0"/>
        <v>0</v>
      </c>
    </row>
    <row r="17" spans="1:11">
      <c r="A17" s="12">
        <v>12</v>
      </c>
      <c r="B17" s="12"/>
      <c r="C17" s="12"/>
      <c r="D17" s="15" t="s">
        <v>20</v>
      </c>
      <c r="E17" s="16" t="s">
        <v>4</v>
      </c>
      <c r="F17" s="17">
        <v>500</v>
      </c>
      <c r="G17" s="20"/>
      <c r="H17" s="19"/>
      <c r="I17" s="18">
        <f t="shared" si="0"/>
        <v>0</v>
      </c>
    </row>
    <row r="18" spans="1:11">
      <c r="A18" s="11">
        <v>13</v>
      </c>
      <c r="B18" s="11"/>
      <c r="C18" s="11"/>
      <c r="D18" s="15" t="s">
        <v>21</v>
      </c>
      <c r="E18" s="16" t="s">
        <v>4</v>
      </c>
      <c r="F18" s="17">
        <v>5000</v>
      </c>
      <c r="G18" s="19"/>
      <c r="H18" s="19"/>
      <c r="I18" s="18">
        <f t="shared" si="0"/>
        <v>0</v>
      </c>
    </row>
    <row r="19" spans="1:11" ht="15" customHeight="1">
      <c r="A19" s="45" t="s">
        <v>22</v>
      </c>
      <c r="B19" s="46"/>
      <c r="C19" s="46"/>
      <c r="D19" s="46"/>
      <c r="E19" s="46"/>
      <c r="F19" s="46"/>
      <c r="G19" s="46"/>
      <c r="H19" s="47"/>
      <c r="I19" s="23">
        <f>SUM(I6:I18)</f>
        <v>0</v>
      </c>
    </row>
    <row r="22" spans="1:11">
      <c r="A22" s="38" t="s">
        <v>98</v>
      </c>
    </row>
    <row r="27" spans="1:1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</sheetData>
  <mergeCells count="3">
    <mergeCell ref="A2:C2"/>
    <mergeCell ref="A4:I4"/>
    <mergeCell ref="A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L14" sqref="L14"/>
    </sheetView>
  </sheetViews>
  <sheetFormatPr defaultRowHeight="15"/>
  <cols>
    <col min="1" max="1" width="6" customWidth="1"/>
    <col min="2" max="2" width="18.42578125" customWidth="1"/>
    <col min="3" max="3" width="13.85546875" customWidth="1"/>
    <col min="4" max="4" width="40.85546875" customWidth="1"/>
    <col min="5" max="5" width="6.28515625" customWidth="1"/>
    <col min="6" max="6" width="8.140625" customWidth="1"/>
    <col min="7" max="7" width="13.7109375" customWidth="1"/>
    <col min="8" max="8" width="9.85546875" customWidth="1"/>
    <col min="9" max="9" width="14.28515625" customWidth="1"/>
  </cols>
  <sheetData>
    <row r="1" spans="1:9">
      <c r="A1" s="2"/>
      <c r="B1" s="2"/>
      <c r="C1" s="2"/>
      <c r="D1" s="2"/>
      <c r="E1" s="2"/>
      <c r="F1" s="2"/>
      <c r="G1" s="2"/>
      <c r="H1" s="2"/>
      <c r="I1" s="2"/>
    </row>
    <row r="2" spans="1:9">
      <c r="A2" s="41" t="s">
        <v>7</v>
      </c>
      <c r="B2" s="41"/>
      <c r="C2" s="2"/>
      <c r="D2" s="2"/>
      <c r="E2" s="2"/>
      <c r="F2" s="2"/>
      <c r="G2" s="2"/>
      <c r="H2" s="2"/>
      <c r="I2" s="3" t="s">
        <v>5</v>
      </c>
    </row>
    <row r="3" spans="1:9">
      <c r="A3" s="2"/>
      <c r="B3" s="2"/>
      <c r="C3" s="39"/>
      <c r="D3" s="39"/>
      <c r="E3" s="39"/>
      <c r="F3" s="39"/>
      <c r="G3" s="39"/>
      <c r="H3" s="39"/>
      <c r="I3" s="3" t="s">
        <v>101</v>
      </c>
    </row>
    <row r="4" spans="1:9">
      <c r="A4" s="42" t="s">
        <v>39</v>
      </c>
      <c r="B4" s="43"/>
      <c r="C4" s="43"/>
      <c r="D4" s="43"/>
      <c r="E4" s="43"/>
      <c r="F4" s="43"/>
      <c r="G4" s="43"/>
      <c r="H4" s="43"/>
      <c r="I4" s="43"/>
    </row>
    <row r="5" spans="1:9" ht="69" customHeight="1">
      <c r="A5" s="5" t="s">
        <v>1</v>
      </c>
      <c r="B5" s="6" t="s">
        <v>94</v>
      </c>
      <c r="C5" s="6" t="s">
        <v>99</v>
      </c>
      <c r="D5" s="7" t="s">
        <v>0</v>
      </c>
      <c r="E5" s="7" t="s">
        <v>2</v>
      </c>
      <c r="F5" s="7" t="s">
        <v>3</v>
      </c>
      <c r="G5" s="8" t="s">
        <v>95</v>
      </c>
      <c r="H5" s="10" t="s">
        <v>6</v>
      </c>
      <c r="I5" s="9" t="s">
        <v>96</v>
      </c>
    </row>
    <row r="6" spans="1:9">
      <c r="A6" s="11">
        <v>1</v>
      </c>
      <c r="B6" s="11"/>
      <c r="C6" s="11"/>
      <c r="D6" s="25" t="s">
        <v>36</v>
      </c>
      <c r="E6" s="16" t="s">
        <v>4</v>
      </c>
      <c r="F6" s="17">
        <v>350</v>
      </c>
      <c r="G6" s="19"/>
      <c r="H6" s="19"/>
      <c r="I6" s="18">
        <f>F6*G6</f>
        <v>0</v>
      </c>
    </row>
    <row r="7" spans="1:9">
      <c r="A7" s="12">
        <v>2</v>
      </c>
      <c r="B7" s="12"/>
      <c r="C7" s="12"/>
      <c r="D7" s="25" t="s">
        <v>37</v>
      </c>
      <c r="E7" s="16" t="s">
        <v>4</v>
      </c>
      <c r="F7" s="17">
        <v>300</v>
      </c>
      <c r="G7" s="20"/>
      <c r="H7" s="19"/>
      <c r="I7" s="18">
        <f t="shared" ref="I7:I18" si="0">F7*G7</f>
        <v>0</v>
      </c>
    </row>
    <row r="8" spans="1:9">
      <c r="A8" s="11">
        <v>3</v>
      </c>
      <c r="B8" s="11"/>
      <c r="C8" s="12"/>
      <c r="D8" s="25" t="s">
        <v>38</v>
      </c>
      <c r="E8" s="16" t="s">
        <v>4</v>
      </c>
      <c r="F8" s="17">
        <v>250</v>
      </c>
      <c r="G8" s="20"/>
      <c r="H8" s="19"/>
      <c r="I8" s="18">
        <f t="shared" si="0"/>
        <v>0</v>
      </c>
    </row>
    <row r="9" spans="1:9">
      <c r="A9" s="12">
        <v>4</v>
      </c>
      <c r="B9" s="12"/>
      <c r="C9" s="12"/>
      <c r="D9" s="27" t="s">
        <v>23</v>
      </c>
      <c r="E9" s="16" t="s">
        <v>4</v>
      </c>
      <c r="F9" s="17">
        <v>100</v>
      </c>
      <c r="G9" s="20"/>
      <c r="H9" s="19"/>
      <c r="I9" s="18">
        <f t="shared" si="0"/>
        <v>0</v>
      </c>
    </row>
    <row r="10" spans="1:9">
      <c r="A10" s="11">
        <v>5</v>
      </c>
      <c r="B10" s="11"/>
      <c r="C10" s="11"/>
      <c r="D10" s="25" t="s">
        <v>24</v>
      </c>
      <c r="E10" s="16" t="s">
        <v>4</v>
      </c>
      <c r="F10" s="17">
        <v>1500</v>
      </c>
      <c r="G10" s="19"/>
      <c r="H10" s="19"/>
      <c r="I10" s="18">
        <f t="shared" si="0"/>
        <v>0</v>
      </c>
    </row>
    <row r="11" spans="1:9" ht="30">
      <c r="A11" s="12">
        <v>6</v>
      </c>
      <c r="B11" s="12"/>
      <c r="C11" s="12"/>
      <c r="D11" s="28" t="s">
        <v>25</v>
      </c>
      <c r="E11" s="16" t="s">
        <v>4</v>
      </c>
      <c r="F11" s="17">
        <v>500</v>
      </c>
      <c r="G11" s="20"/>
      <c r="H11" s="19"/>
      <c r="I11" s="18">
        <f t="shared" si="0"/>
        <v>0</v>
      </c>
    </row>
    <row r="12" spans="1:9">
      <c r="A12" s="11">
        <v>7</v>
      </c>
      <c r="B12" s="11"/>
      <c r="C12" s="12"/>
      <c r="D12" s="25" t="s">
        <v>26</v>
      </c>
      <c r="E12" s="16" t="s">
        <v>4</v>
      </c>
      <c r="F12" s="17">
        <v>5000</v>
      </c>
      <c r="G12" s="20"/>
      <c r="H12" s="19"/>
      <c r="I12" s="18">
        <f t="shared" si="0"/>
        <v>0</v>
      </c>
    </row>
    <row r="13" spans="1:9">
      <c r="A13" s="12">
        <v>8</v>
      </c>
      <c r="B13" s="12"/>
      <c r="C13" s="12"/>
      <c r="D13" s="25" t="s">
        <v>27</v>
      </c>
      <c r="E13" s="16" t="s">
        <v>4</v>
      </c>
      <c r="F13" s="17">
        <v>500</v>
      </c>
      <c r="G13" s="20"/>
      <c r="H13" s="19"/>
      <c r="I13" s="18">
        <f t="shared" si="0"/>
        <v>0</v>
      </c>
    </row>
    <row r="14" spans="1:9">
      <c r="A14" s="11">
        <v>9</v>
      </c>
      <c r="B14" s="11"/>
      <c r="C14" s="11"/>
      <c r="D14" s="25" t="s">
        <v>28</v>
      </c>
      <c r="E14" s="16" t="s">
        <v>4</v>
      </c>
      <c r="F14" s="17">
        <v>100</v>
      </c>
      <c r="G14" s="19"/>
      <c r="H14" s="19"/>
      <c r="I14" s="18">
        <f t="shared" si="0"/>
        <v>0</v>
      </c>
    </row>
    <row r="15" spans="1:9">
      <c r="A15" s="12">
        <v>10</v>
      </c>
      <c r="B15" s="12"/>
      <c r="C15" s="12"/>
      <c r="D15" s="25" t="s">
        <v>29</v>
      </c>
      <c r="E15" s="16" t="s">
        <v>4</v>
      </c>
      <c r="F15" s="17">
        <v>2000</v>
      </c>
      <c r="G15" s="20"/>
      <c r="H15" s="19"/>
      <c r="I15" s="18">
        <f t="shared" si="0"/>
        <v>0</v>
      </c>
    </row>
    <row r="16" spans="1:9">
      <c r="A16" s="11">
        <v>11</v>
      </c>
      <c r="B16" s="11"/>
      <c r="C16" s="12"/>
      <c r="D16" s="25" t="s">
        <v>30</v>
      </c>
      <c r="E16" s="16" t="s">
        <v>4</v>
      </c>
      <c r="F16" s="17">
        <v>800</v>
      </c>
      <c r="G16" s="20"/>
      <c r="H16" s="19"/>
      <c r="I16" s="18">
        <f t="shared" si="0"/>
        <v>0</v>
      </c>
    </row>
    <row r="17" spans="1:14">
      <c r="A17" s="12">
        <v>12</v>
      </c>
      <c r="B17" s="12"/>
      <c r="C17" s="12"/>
      <c r="D17" s="25" t="s">
        <v>31</v>
      </c>
      <c r="E17" s="16" t="s">
        <v>4</v>
      </c>
      <c r="F17" s="17">
        <v>500</v>
      </c>
      <c r="G17" s="20"/>
      <c r="H17" s="19"/>
      <c r="I17" s="18">
        <f t="shared" si="0"/>
        <v>0</v>
      </c>
    </row>
    <row r="18" spans="1:14">
      <c r="A18" s="11">
        <v>13</v>
      </c>
      <c r="B18" s="11"/>
      <c r="C18" s="11"/>
      <c r="D18" s="25" t="s">
        <v>32</v>
      </c>
      <c r="E18" s="16" t="s">
        <v>4</v>
      </c>
      <c r="F18" s="17">
        <v>15000</v>
      </c>
      <c r="G18" s="19"/>
      <c r="H18" s="19"/>
      <c r="I18" s="18">
        <f t="shared" si="0"/>
        <v>0</v>
      </c>
    </row>
    <row r="19" spans="1:14">
      <c r="A19" s="12">
        <v>14</v>
      </c>
      <c r="B19" s="12"/>
      <c r="C19" s="12"/>
      <c r="D19" s="25" t="s">
        <v>33</v>
      </c>
      <c r="E19" s="16" t="s">
        <v>4</v>
      </c>
      <c r="F19" s="17">
        <v>100</v>
      </c>
      <c r="G19" s="20"/>
      <c r="H19" s="19"/>
      <c r="I19" s="18">
        <f t="shared" ref="I19:I21" si="1">F19*G19</f>
        <v>0</v>
      </c>
    </row>
    <row r="20" spans="1:14" ht="18.75" customHeight="1">
      <c r="A20" s="11">
        <v>15</v>
      </c>
      <c r="B20" s="11"/>
      <c r="C20" s="11"/>
      <c r="D20" s="29" t="s">
        <v>34</v>
      </c>
      <c r="E20" s="16" t="s">
        <v>4</v>
      </c>
      <c r="F20" s="17">
        <v>100</v>
      </c>
      <c r="G20" s="19"/>
      <c r="H20" s="19"/>
      <c r="I20" s="18">
        <f t="shared" si="1"/>
        <v>0</v>
      </c>
    </row>
    <row r="21" spans="1:14" ht="18" customHeight="1">
      <c r="A21" s="12">
        <v>16</v>
      </c>
      <c r="B21" s="12"/>
      <c r="C21" s="12"/>
      <c r="D21" s="29" t="s">
        <v>35</v>
      </c>
      <c r="E21" s="16" t="s">
        <v>4</v>
      </c>
      <c r="F21" s="17">
        <v>500</v>
      </c>
      <c r="G21" s="20"/>
      <c r="H21" s="19"/>
      <c r="I21" s="18">
        <f t="shared" si="1"/>
        <v>0</v>
      </c>
    </row>
    <row r="22" spans="1:14">
      <c r="A22" s="48" t="s">
        <v>22</v>
      </c>
      <c r="B22" s="49"/>
      <c r="C22" s="49"/>
      <c r="D22" s="49"/>
      <c r="E22" s="49"/>
      <c r="F22" s="49"/>
      <c r="G22" s="49"/>
      <c r="H22" s="50"/>
      <c r="I22" s="23">
        <f>SUM(I6:I21)</f>
        <v>0</v>
      </c>
    </row>
    <row r="23" spans="1:14">
      <c r="N23" s="40"/>
    </row>
    <row r="25" spans="1:14">
      <c r="A25" s="38" t="s">
        <v>98</v>
      </c>
    </row>
    <row r="31" spans="1:14">
      <c r="A31" s="36"/>
      <c r="B31" s="36"/>
      <c r="C31" s="36"/>
      <c r="D31" s="36"/>
      <c r="E31" s="36"/>
      <c r="F31" s="36"/>
      <c r="G31" s="36"/>
      <c r="H31" s="36"/>
      <c r="I31" s="36"/>
      <c r="J31" s="36"/>
    </row>
  </sheetData>
  <mergeCells count="3">
    <mergeCell ref="A4:I4"/>
    <mergeCell ref="A2:B2"/>
    <mergeCell ref="A22:H22"/>
  </mergeCells>
  <pageMargins left="0.7" right="0.7" top="0.75" bottom="0.7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R7" sqref="R7"/>
    </sheetView>
  </sheetViews>
  <sheetFormatPr defaultRowHeight="15"/>
  <cols>
    <col min="1" max="1" width="6" customWidth="1"/>
    <col min="2" max="2" width="20.7109375" customWidth="1"/>
    <col min="3" max="3" width="13.85546875" customWidth="1"/>
    <col min="4" max="4" width="42.140625" customWidth="1"/>
    <col min="5" max="5" width="6.5703125" customWidth="1"/>
    <col min="6" max="6" width="9.140625" customWidth="1"/>
    <col min="7" max="7" width="14" customWidth="1"/>
    <col min="8" max="8" width="9.7109375" customWidth="1"/>
    <col min="9" max="9" width="13.5703125" customWidth="1"/>
  </cols>
  <sheetData>
    <row r="1" spans="1:9">
      <c r="A1" s="2"/>
      <c r="B1" s="2"/>
      <c r="C1" s="2"/>
      <c r="D1" s="2"/>
      <c r="E1" s="2"/>
      <c r="F1" s="2"/>
      <c r="G1" s="2"/>
      <c r="H1" s="2"/>
      <c r="I1" s="2"/>
    </row>
    <row r="2" spans="1:9">
      <c r="A2" s="41" t="s">
        <v>7</v>
      </c>
      <c r="B2" s="41"/>
      <c r="C2" s="2"/>
      <c r="D2" s="2"/>
      <c r="E2" s="2"/>
      <c r="F2" s="2"/>
      <c r="G2" s="2"/>
      <c r="H2" s="2"/>
      <c r="I2" s="3" t="s">
        <v>5</v>
      </c>
    </row>
    <row r="3" spans="1:9">
      <c r="A3" s="2"/>
      <c r="B3" s="2"/>
      <c r="C3" s="39"/>
      <c r="D3" s="39"/>
      <c r="E3" s="39"/>
      <c r="F3" s="39"/>
      <c r="G3" s="39"/>
      <c r="H3" s="39"/>
      <c r="I3" s="3" t="s">
        <v>101</v>
      </c>
    </row>
    <row r="4" spans="1:9">
      <c r="A4" s="42" t="s">
        <v>70</v>
      </c>
      <c r="B4" s="43"/>
      <c r="C4" s="43"/>
      <c r="D4" s="43"/>
      <c r="E4" s="43"/>
      <c r="F4" s="43"/>
      <c r="G4" s="43"/>
      <c r="H4" s="43"/>
      <c r="I4" s="44"/>
    </row>
    <row r="5" spans="1:9" ht="63.75" customHeight="1">
      <c r="A5" s="5" t="s">
        <v>1</v>
      </c>
      <c r="B5" s="6" t="s">
        <v>94</v>
      </c>
      <c r="C5" s="6" t="s">
        <v>97</v>
      </c>
      <c r="D5" s="7" t="s">
        <v>0</v>
      </c>
      <c r="E5" s="7" t="s">
        <v>2</v>
      </c>
      <c r="F5" s="7" t="s">
        <v>3</v>
      </c>
      <c r="G5" s="8" t="s">
        <v>95</v>
      </c>
      <c r="H5" s="10" t="s">
        <v>6</v>
      </c>
      <c r="I5" s="9" t="s">
        <v>96</v>
      </c>
    </row>
    <row r="6" spans="1:9">
      <c r="A6" s="11">
        <v>1</v>
      </c>
      <c r="B6" s="11"/>
      <c r="C6" s="11"/>
      <c r="D6" s="25" t="s">
        <v>40</v>
      </c>
      <c r="E6" s="16" t="s">
        <v>4</v>
      </c>
      <c r="F6" s="17">
        <v>500</v>
      </c>
      <c r="G6" s="19"/>
      <c r="H6" s="19"/>
      <c r="I6" s="18">
        <f>F6*G6</f>
        <v>0</v>
      </c>
    </row>
    <row r="7" spans="1:9">
      <c r="A7" s="12">
        <v>2</v>
      </c>
      <c r="B7" s="12"/>
      <c r="C7" s="12"/>
      <c r="D7" s="25" t="s">
        <v>41</v>
      </c>
      <c r="E7" s="16" t="s">
        <v>4</v>
      </c>
      <c r="F7" s="17">
        <v>150</v>
      </c>
      <c r="G7" s="20"/>
      <c r="H7" s="19"/>
      <c r="I7" s="18">
        <f t="shared" ref="I7:I22" si="0">F7*G7</f>
        <v>0</v>
      </c>
    </row>
    <row r="8" spans="1:9">
      <c r="A8" s="11">
        <v>3</v>
      </c>
      <c r="B8" s="11"/>
      <c r="C8" s="12"/>
      <c r="D8" s="25" t="s">
        <v>42</v>
      </c>
      <c r="E8" s="16" t="s">
        <v>4</v>
      </c>
      <c r="F8" s="17">
        <v>2000</v>
      </c>
      <c r="G8" s="20"/>
      <c r="H8" s="19"/>
      <c r="I8" s="18">
        <f t="shared" si="0"/>
        <v>0</v>
      </c>
    </row>
    <row r="9" spans="1:9">
      <c r="A9" s="12">
        <v>4</v>
      </c>
      <c r="B9" s="12"/>
      <c r="C9" s="12"/>
      <c r="D9" s="25" t="s">
        <v>43</v>
      </c>
      <c r="E9" s="16" t="s">
        <v>4</v>
      </c>
      <c r="F9" s="17">
        <v>20000</v>
      </c>
      <c r="G9" s="20"/>
      <c r="H9" s="19"/>
      <c r="I9" s="18">
        <f t="shared" si="0"/>
        <v>0</v>
      </c>
    </row>
    <row r="10" spans="1:9">
      <c r="A10" s="11">
        <v>5</v>
      </c>
      <c r="B10" s="11"/>
      <c r="C10" s="11"/>
      <c r="D10" s="25" t="s">
        <v>44</v>
      </c>
      <c r="E10" s="16" t="s">
        <v>4</v>
      </c>
      <c r="F10" s="17">
        <v>650</v>
      </c>
      <c r="G10" s="19"/>
      <c r="H10" s="19"/>
      <c r="I10" s="18">
        <f t="shared" si="0"/>
        <v>0</v>
      </c>
    </row>
    <row r="11" spans="1:9">
      <c r="A11" s="12">
        <v>6</v>
      </c>
      <c r="B11" s="12"/>
      <c r="C11" s="12"/>
      <c r="D11" s="28" t="s">
        <v>45</v>
      </c>
      <c r="E11" s="16" t="s">
        <v>4</v>
      </c>
      <c r="F11" s="17">
        <v>6000</v>
      </c>
      <c r="G11" s="20"/>
      <c r="H11" s="19"/>
      <c r="I11" s="18">
        <f t="shared" si="0"/>
        <v>0</v>
      </c>
    </row>
    <row r="12" spans="1:9">
      <c r="A12" s="11">
        <v>7</v>
      </c>
      <c r="B12" s="11"/>
      <c r="C12" s="12"/>
      <c r="D12" s="25" t="s">
        <v>46</v>
      </c>
      <c r="E12" s="16" t="s">
        <v>4</v>
      </c>
      <c r="F12" s="17">
        <v>250</v>
      </c>
      <c r="G12" s="20"/>
      <c r="H12" s="19"/>
      <c r="I12" s="18">
        <f t="shared" si="0"/>
        <v>0</v>
      </c>
    </row>
    <row r="13" spans="1:9">
      <c r="A13" s="12">
        <v>8</v>
      </c>
      <c r="B13" s="12"/>
      <c r="C13" s="12"/>
      <c r="D13" s="25" t="s">
        <v>47</v>
      </c>
      <c r="E13" s="16" t="s">
        <v>4</v>
      </c>
      <c r="F13" s="17">
        <v>5500</v>
      </c>
      <c r="G13" s="20"/>
      <c r="H13" s="19"/>
      <c r="I13" s="18">
        <f t="shared" si="0"/>
        <v>0</v>
      </c>
    </row>
    <row r="14" spans="1:9">
      <c r="A14" s="11">
        <v>9</v>
      </c>
      <c r="B14" s="11"/>
      <c r="C14" s="11"/>
      <c r="D14" s="30" t="s">
        <v>48</v>
      </c>
      <c r="E14" s="16" t="s">
        <v>4</v>
      </c>
      <c r="F14" s="17">
        <v>1000</v>
      </c>
      <c r="G14" s="19"/>
      <c r="H14" s="19"/>
      <c r="I14" s="18">
        <f t="shared" si="0"/>
        <v>0</v>
      </c>
    </row>
    <row r="15" spans="1:9">
      <c r="A15" s="12">
        <v>10</v>
      </c>
      <c r="B15" s="12"/>
      <c r="C15" s="12"/>
      <c r="D15" s="30" t="s">
        <v>49</v>
      </c>
      <c r="E15" s="16" t="s">
        <v>4</v>
      </c>
      <c r="F15" s="17">
        <v>300</v>
      </c>
      <c r="G15" s="20"/>
      <c r="H15" s="19"/>
      <c r="I15" s="18">
        <f t="shared" si="0"/>
        <v>0</v>
      </c>
    </row>
    <row r="16" spans="1:9">
      <c r="A16" s="11">
        <v>11</v>
      </c>
      <c r="B16" s="11"/>
      <c r="C16" s="12"/>
      <c r="D16" s="25" t="s">
        <v>50</v>
      </c>
      <c r="E16" s="16" t="s">
        <v>4</v>
      </c>
      <c r="F16" s="17">
        <v>2500</v>
      </c>
      <c r="G16" s="20"/>
      <c r="H16" s="19"/>
      <c r="I16" s="18">
        <f t="shared" si="0"/>
        <v>0</v>
      </c>
    </row>
    <row r="17" spans="1:9">
      <c r="A17" s="12">
        <v>12</v>
      </c>
      <c r="B17" s="12"/>
      <c r="C17" s="12"/>
      <c r="D17" s="25" t="s">
        <v>51</v>
      </c>
      <c r="E17" s="16" t="s">
        <v>4</v>
      </c>
      <c r="F17" s="17">
        <v>13500</v>
      </c>
      <c r="G17" s="20"/>
      <c r="H17" s="19"/>
      <c r="I17" s="18">
        <f t="shared" si="0"/>
        <v>0</v>
      </c>
    </row>
    <row r="18" spans="1:9">
      <c r="A18" s="11">
        <v>13</v>
      </c>
      <c r="B18" s="11"/>
      <c r="C18" s="11"/>
      <c r="D18" s="29" t="s">
        <v>52</v>
      </c>
      <c r="E18" s="16" t="s">
        <v>4</v>
      </c>
      <c r="F18" s="17">
        <v>100</v>
      </c>
      <c r="G18" s="19"/>
      <c r="H18" s="19"/>
      <c r="I18" s="18">
        <f t="shared" si="0"/>
        <v>0</v>
      </c>
    </row>
    <row r="19" spans="1:9">
      <c r="A19" s="12">
        <v>14</v>
      </c>
      <c r="B19" s="12"/>
      <c r="C19" s="12"/>
      <c r="D19" s="31" t="s">
        <v>53</v>
      </c>
      <c r="E19" s="32" t="s">
        <v>4</v>
      </c>
      <c r="F19" s="35">
        <v>2500</v>
      </c>
      <c r="G19" s="20"/>
      <c r="H19" s="19"/>
      <c r="I19" s="18">
        <f t="shared" si="0"/>
        <v>0</v>
      </c>
    </row>
    <row r="20" spans="1:9">
      <c r="A20" s="11">
        <v>15</v>
      </c>
      <c r="B20" s="11"/>
      <c r="C20" s="11"/>
      <c r="D20" s="30" t="s">
        <v>54</v>
      </c>
      <c r="E20" s="16" t="s">
        <v>4</v>
      </c>
      <c r="F20" s="17">
        <v>1000</v>
      </c>
      <c r="G20" s="19"/>
      <c r="H20" s="19"/>
      <c r="I20" s="18">
        <f t="shared" si="0"/>
        <v>0</v>
      </c>
    </row>
    <row r="21" spans="1:9">
      <c r="A21" s="12">
        <v>16</v>
      </c>
      <c r="B21" s="12"/>
      <c r="C21" s="12"/>
      <c r="D21" s="30" t="s">
        <v>55</v>
      </c>
      <c r="E21" s="16" t="s">
        <v>4</v>
      </c>
      <c r="F21" s="17">
        <v>500</v>
      </c>
      <c r="G21" s="20"/>
      <c r="H21" s="19"/>
      <c r="I21" s="18">
        <f t="shared" si="0"/>
        <v>0</v>
      </c>
    </row>
    <row r="22" spans="1:9">
      <c r="A22" s="11">
        <v>17</v>
      </c>
      <c r="B22" s="11"/>
      <c r="C22" s="11"/>
      <c r="D22" s="30" t="s">
        <v>56</v>
      </c>
      <c r="E22" s="16" t="s">
        <v>4</v>
      </c>
      <c r="F22" s="17">
        <v>500</v>
      </c>
      <c r="G22" s="19"/>
      <c r="H22" s="19"/>
      <c r="I22" s="18">
        <f t="shared" si="0"/>
        <v>0</v>
      </c>
    </row>
    <row r="23" spans="1:9">
      <c r="A23" s="12">
        <v>18</v>
      </c>
      <c r="B23" s="12"/>
      <c r="C23" s="12"/>
      <c r="D23" s="30" t="s">
        <v>57</v>
      </c>
      <c r="E23" s="16" t="s">
        <v>4</v>
      </c>
      <c r="F23" s="17">
        <v>500</v>
      </c>
      <c r="G23" s="20"/>
      <c r="H23" s="19"/>
      <c r="I23" s="18">
        <f t="shared" ref="I23:I35" si="1">F23*G23</f>
        <v>0</v>
      </c>
    </row>
    <row r="24" spans="1:9">
      <c r="A24" s="11">
        <v>19</v>
      </c>
      <c r="B24" s="11"/>
      <c r="C24" s="12"/>
      <c r="D24" s="30" t="s">
        <v>58</v>
      </c>
      <c r="E24" s="16" t="s">
        <v>4</v>
      </c>
      <c r="F24" s="17">
        <v>500</v>
      </c>
      <c r="G24" s="20"/>
      <c r="H24" s="19"/>
      <c r="I24" s="18">
        <f t="shared" si="1"/>
        <v>0</v>
      </c>
    </row>
    <row r="25" spans="1:9">
      <c r="A25" s="12">
        <v>20</v>
      </c>
      <c r="B25" s="12"/>
      <c r="C25" s="12"/>
      <c r="D25" s="33" t="s">
        <v>59</v>
      </c>
      <c r="E25" s="32" t="s">
        <v>4</v>
      </c>
      <c r="F25" s="35">
        <v>2000</v>
      </c>
      <c r="G25" s="20"/>
      <c r="H25" s="19"/>
      <c r="I25" s="18">
        <f t="shared" si="1"/>
        <v>0</v>
      </c>
    </row>
    <row r="26" spans="1:9" ht="30">
      <c r="A26" s="11">
        <v>21</v>
      </c>
      <c r="B26" s="11"/>
      <c r="C26" s="11"/>
      <c r="D26" s="34" t="s">
        <v>60</v>
      </c>
      <c r="E26" s="16" t="s">
        <v>4</v>
      </c>
      <c r="F26" s="17">
        <v>2000</v>
      </c>
      <c r="G26" s="19"/>
      <c r="H26" s="19"/>
      <c r="I26" s="18">
        <f t="shared" si="1"/>
        <v>0</v>
      </c>
    </row>
    <row r="27" spans="1:9">
      <c r="A27" s="12">
        <v>22</v>
      </c>
      <c r="B27" s="12"/>
      <c r="C27" s="12"/>
      <c r="D27" s="25" t="s">
        <v>61</v>
      </c>
      <c r="E27" s="16" t="s">
        <v>4</v>
      </c>
      <c r="F27" s="17">
        <v>100</v>
      </c>
      <c r="G27" s="20"/>
      <c r="H27" s="19"/>
      <c r="I27" s="18">
        <f t="shared" si="1"/>
        <v>0</v>
      </c>
    </row>
    <row r="28" spans="1:9">
      <c r="A28" s="11">
        <v>23</v>
      </c>
      <c r="B28" s="11"/>
      <c r="C28" s="12"/>
      <c r="D28" s="25" t="s">
        <v>62</v>
      </c>
      <c r="E28" s="16" t="s">
        <v>4</v>
      </c>
      <c r="F28" s="17">
        <v>100</v>
      </c>
      <c r="G28" s="20"/>
      <c r="H28" s="19"/>
      <c r="I28" s="18">
        <f t="shared" si="1"/>
        <v>0</v>
      </c>
    </row>
    <row r="29" spans="1:9">
      <c r="A29" s="12">
        <v>24</v>
      </c>
      <c r="B29" s="12"/>
      <c r="C29" s="12"/>
      <c r="D29" s="25" t="s">
        <v>63</v>
      </c>
      <c r="E29" s="16" t="s">
        <v>4</v>
      </c>
      <c r="F29" s="17">
        <v>5000</v>
      </c>
      <c r="G29" s="20"/>
      <c r="H29" s="19"/>
      <c r="I29" s="18">
        <f t="shared" si="1"/>
        <v>0</v>
      </c>
    </row>
    <row r="30" spans="1:9">
      <c r="A30" s="11">
        <v>25</v>
      </c>
      <c r="B30" s="11"/>
      <c r="C30" s="11"/>
      <c r="D30" s="25" t="s">
        <v>64</v>
      </c>
      <c r="E30" s="16" t="s">
        <v>4</v>
      </c>
      <c r="F30" s="17">
        <v>150</v>
      </c>
      <c r="G30" s="19"/>
      <c r="H30" s="19"/>
      <c r="I30" s="18">
        <f t="shared" si="1"/>
        <v>0</v>
      </c>
    </row>
    <row r="31" spans="1:9">
      <c r="A31" s="12">
        <v>26</v>
      </c>
      <c r="B31" s="12"/>
      <c r="C31" s="12"/>
      <c r="D31" s="25" t="s">
        <v>65</v>
      </c>
      <c r="E31" s="16" t="s">
        <v>4</v>
      </c>
      <c r="F31" s="17">
        <v>1500</v>
      </c>
      <c r="G31" s="20"/>
      <c r="H31" s="19"/>
      <c r="I31" s="18">
        <f t="shared" si="1"/>
        <v>0</v>
      </c>
    </row>
    <row r="32" spans="1:9">
      <c r="A32" s="11">
        <v>27</v>
      </c>
      <c r="B32" s="11"/>
      <c r="C32" s="12"/>
      <c r="D32" s="25" t="s">
        <v>66</v>
      </c>
      <c r="E32" s="16" t="s">
        <v>4</v>
      </c>
      <c r="F32" s="17">
        <v>200</v>
      </c>
      <c r="G32" s="20"/>
      <c r="H32" s="19"/>
      <c r="I32" s="18">
        <f t="shared" si="1"/>
        <v>0</v>
      </c>
    </row>
    <row r="33" spans="1:9">
      <c r="A33" s="12">
        <v>28</v>
      </c>
      <c r="B33" s="12"/>
      <c r="C33" s="12"/>
      <c r="D33" s="28" t="s">
        <v>67</v>
      </c>
      <c r="E33" s="26" t="s">
        <v>4</v>
      </c>
      <c r="F33" s="17">
        <v>5000</v>
      </c>
      <c r="G33" s="20"/>
      <c r="H33" s="19"/>
      <c r="I33" s="18">
        <f t="shared" si="1"/>
        <v>0</v>
      </c>
    </row>
    <row r="34" spans="1:9">
      <c r="A34" s="11">
        <v>29</v>
      </c>
      <c r="B34" s="11"/>
      <c r="C34" s="11"/>
      <c r="D34" s="28" t="s">
        <v>68</v>
      </c>
      <c r="E34" s="26" t="s">
        <v>4</v>
      </c>
      <c r="F34" s="17">
        <v>600</v>
      </c>
      <c r="G34" s="19"/>
      <c r="H34" s="19"/>
      <c r="I34" s="18">
        <f t="shared" si="1"/>
        <v>0</v>
      </c>
    </row>
    <row r="35" spans="1:9" ht="30">
      <c r="A35" s="12">
        <v>30</v>
      </c>
      <c r="B35" s="12"/>
      <c r="C35" s="12"/>
      <c r="D35" s="28" t="s">
        <v>69</v>
      </c>
      <c r="E35" s="26" t="s">
        <v>4</v>
      </c>
      <c r="F35" s="17">
        <v>600</v>
      </c>
      <c r="G35" s="20"/>
      <c r="H35" s="19"/>
      <c r="I35" s="18">
        <f t="shared" si="1"/>
        <v>0</v>
      </c>
    </row>
    <row r="36" spans="1:9" ht="15" customHeight="1">
      <c r="A36" s="45" t="s">
        <v>22</v>
      </c>
      <c r="B36" s="46"/>
      <c r="C36" s="46"/>
      <c r="D36" s="46"/>
      <c r="E36" s="46"/>
      <c r="F36" s="46"/>
      <c r="G36" s="46"/>
      <c r="H36" s="47"/>
      <c r="I36" s="23">
        <f>SUM(I6:I35)</f>
        <v>0</v>
      </c>
    </row>
    <row r="40" spans="1:9">
      <c r="A40" s="38" t="s">
        <v>98</v>
      </c>
    </row>
  </sheetData>
  <mergeCells count="3">
    <mergeCell ref="A4:I4"/>
    <mergeCell ref="A2:B2"/>
    <mergeCell ref="A36:H36"/>
  </mergeCells>
  <pageMargins left="0.7" right="0.7" top="0.75" bottom="0.75" header="0.3" footer="0.3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L5" sqref="L5"/>
    </sheetView>
  </sheetViews>
  <sheetFormatPr defaultRowHeight="15"/>
  <cols>
    <col min="1" max="1" width="6" customWidth="1"/>
    <col min="2" max="2" width="22.7109375" customWidth="1"/>
    <col min="3" max="3" width="13.85546875" customWidth="1"/>
    <col min="4" max="4" width="34.140625" customWidth="1"/>
    <col min="5" max="6" width="6.7109375" customWidth="1"/>
    <col min="7" max="7" width="15.42578125" customWidth="1"/>
    <col min="8" max="8" width="8.85546875" customWidth="1"/>
    <col min="9" max="9" width="14.28515625" customWidth="1"/>
  </cols>
  <sheetData>
    <row r="1" spans="1:9">
      <c r="A1" s="2"/>
      <c r="B1" s="2"/>
      <c r="C1" s="2"/>
      <c r="D1" s="2"/>
      <c r="E1" s="2"/>
      <c r="F1" s="2"/>
      <c r="G1" s="2"/>
      <c r="H1" s="2"/>
      <c r="I1" s="2"/>
    </row>
    <row r="2" spans="1:9">
      <c r="A2" s="41" t="s">
        <v>7</v>
      </c>
      <c r="B2" s="41"/>
      <c r="C2" s="2"/>
      <c r="D2" s="2"/>
      <c r="E2" s="2"/>
      <c r="F2" s="2"/>
      <c r="G2" s="2"/>
      <c r="H2" s="2"/>
      <c r="I2" s="3" t="s">
        <v>5</v>
      </c>
    </row>
    <row r="3" spans="1:9">
      <c r="A3" s="2"/>
      <c r="B3" s="2"/>
      <c r="C3" s="39"/>
      <c r="D3" s="39"/>
      <c r="E3" s="39"/>
      <c r="F3" s="39"/>
      <c r="G3" s="39"/>
      <c r="H3" s="39"/>
      <c r="I3" s="3" t="s">
        <v>101</v>
      </c>
    </row>
    <row r="4" spans="1:9">
      <c r="A4" s="42" t="s">
        <v>90</v>
      </c>
      <c r="B4" s="43"/>
      <c r="C4" s="43"/>
      <c r="D4" s="43"/>
      <c r="E4" s="43"/>
      <c r="F4" s="43"/>
      <c r="G4" s="43"/>
      <c r="H4" s="43"/>
      <c r="I4" s="43"/>
    </row>
    <row r="5" spans="1:9" ht="65.25" customHeight="1">
      <c r="A5" s="5" t="s">
        <v>1</v>
      </c>
      <c r="B5" s="6" t="s">
        <v>94</v>
      </c>
      <c r="C5" s="6" t="s">
        <v>100</v>
      </c>
      <c r="D5" s="7" t="s">
        <v>0</v>
      </c>
      <c r="E5" s="7" t="s">
        <v>2</v>
      </c>
      <c r="F5" s="7" t="s">
        <v>3</v>
      </c>
      <c r="G5" s="8" t="s">
        <v>95</v>
      </c>
      <c r="H5" s="10" t="s">
        <v>6</v>
      </c>
      <c r="I5" s="9" t="s">
        <v>96</v>
      </c>
    </row>
    <row r="6" spans="1:9">
      <c r="A6" s="11">
        <v>1</v>
      </c>
      <c r="B6" s="11"/>
      <c r="C6" s="11"/>
      <c r="D6" s="30" t="s">
        <v>71</v>
      </c>
      <c r="E6" s="16" t="s">
        <v>4</v>
      </c>
      <c r="F6" s="17">
        <v>10</v>
      </c>
      <c r="G6" s="19"/>
      <c r="H6" s="19"/>
      <c r="I6" s="18">
        <f>F6*G6</f>
        <v>0</v>
      </c>
    </row>
    <row r="7" spans="1:9">
      <c r="A7" s="12">
        <v>2</v>
      </c>
      <c r="B7" s="12"/>
      <c r="C7" s="12"/>
      <c r="D7" s="30" t="s">
        <v>72</v>
      </c>
      <c r="E7" s="16" t="s">
        <v>4</v>
      </c>
      <c r="F7" s="17">
        <v>10</v>
      </c>
      <c r="G7" s="20"/>
      <c r="H7" s="19"/>
      <c r="I7" s="18">
        <f t="shared" ref="I7:I27" si="0">F7*G7</f>
        <v>0</v>
      </c>
    </row>
    <row r="8" spans="1:9">
      <c r="A8" s="11">
        <v>3</v>
      </c>
      <c r="B8" s="11"/>
      <c r="C8" s="12"/>
      <c r="D8" s="30" t="s">
        <v>73</v>
      </c>
      <c r="E8" s="16" t="s">
        <v>4</v>
      </c>
      <c r="F8" s="17">
        <v>5</v>
      </c>
      <c r="G8" s="20"/>
      <c r="H8" s="19"/>
      <c r="I8" s="18">
        <f t="shared" si="0"/>
        <v>0</v>
      </c>
    </row>
    <row r="9" spans="1:9">
      <c r="A9" s="12">
        <v>4</v>
      </c>
      <c r="B9" s="12"/>
      <c r="C9" s="12"/>
      <c r="D9" s="30" t="s">
        <v>91</v>
      </c>
      <c r="E9" s="16" t="s">
        <v>4</v>
      </c>
      <c r="F9" s="17">
        <v>5</v>
      </c>
      <c r="G9" s="20"/>
      <c r="H9" s="19"/>
      <c r="I9" s="18">
        <f t="shared" si="0"/>
        <v>0</v>
      </c>
    </row>
    <row r="10" spans="1:9">
      <c r="A10" s="11">
        <v>5</v>
      </c>
      <c r="B10" s="11"/>
      <c r="C10" s="11"/>
      <c r="D10" s="30" t="s">
        <v>92</v>
      </c>
      <c r="E10" s="16" t="s">
        <v>4</v>
      </c>
      <c r="F10" s="17">
        <v>5</v>
      </c>
      <c r="G10" s="19"/>
      <c r="H10" s="19"/>
      <c r="I10" s="18">
        <f t="shared" si="0"/>
        <v>0</v>
      </c>
    </row>
    <row r="11" spans="1:9" ht="18.75" customHeight="1">
      <c r="A11" s="12">
        <v>6</v>
      </c>
      <c r="B11" s="12"/>
      <c r="C11" s="12"/>
      <c r="D11" s="29" t="s">
        <v>93</v>
      </c>
      <c r="E11" s="16" t="s">
        <v>4</v>
      </c>
      <c r="F11" s="17">
        <v>5</v>
      </c>
      <c r="G11" s="20"/>
      <c r="H11" s="19"/>
      <c r="I11" s="18">
        <f t="shared" si="0"/>
        <v>0</v>
      </c>
    </row>
    <row r="12" spans="1:9">
      <c r="A12" s="11">
        <v>7</v>
      </c>
      <c r="B12" s="11"/>
      <c r="C12" s="12"/>
      <c r="D12" s="30" t="s">
        <v>74</v>
      </c>
      <c r="E12" s="16" t="s">
        <v>4</v>
      </c>
      <c r="F12" s="17">
        <v>5</v>
      </c>
      <c r="G12" s="20"/>
      <c r="H12" s="19"/>
      <c r="I12" s="18">
        <f t="shared" si="0"/>
        <v>0</v>
      </c>
    </row>
    <row r="13" spans="1:9">
      <c r="A13" s="12">
        <v>8</v>
      </c>
      <c r="B13" s="12"/>
      <c r="C13" s="12"/>
      <c r="D13" s="30" t="s">
        <v>75</v>
      </c>
      <c r="E13" s="16" t="s">
        <v>4</v>
      </c>
      <c r="F13" s="17">
        <v>5</v>
      </c>
      <c r="G13" s="20"/>
      <c r="H13" s="19"/>
      <c r="I13" s="18">
        <f t="shared" si="0"/>
        <v>0</v>
      </c>
    </row>
    <row r="14" spans="1:9">
      <c r="A14" s="11">
        <v>9</v>
      </c>
      <c r="B14" s="11"/>
      <c r="C14" s="11"/>
      <c r="D14" s="29" t="s">
        <v>76</v>
      </c>
      <c r="E14" s="16" t="s">
        <v>4</v>
      </c>
      <c r="F14" s="17">
        <v>2</v>
      </c>
      <c r="G14" s="19"/>
      <c r="H14" s="19"/>
      <c r="I14" s="18">
        <f t="shared" si="0"/>
        <v>0</v>
      </c>
    </row>
    <row r="15" spans="1:9">
      <c r="A15" s="12">
        <v>10</v>
      </c>
      <c r="B15" s="12"/>
      <c r="C15" s="12"/>
      <c r="D15" s="29" t="s">
        <v>77</v>
      </c>
      <c r="E15" s="16" t="s">
        <v>4</v>
      </c>
      <c r="F15" s="17">
        <v>5</v>
      </c>
      <c r="G15" s="20"/>
      <c r="H15" s="19"/>
      <c r="I15" s="18">
        <f t="shared" si="0"/>
        <v>0</v>
      </c>
    </row>
    <row r="16" spans="1:9">
      <c r="A16" s="11">
        <v>11</v>
      </c>
      <c r="B16" s="11"/>
      <c r="C16" s="12"/>
      <c r="D16" s="29" t="s">
        <v>78</v>
      </c>
      <c r="E16" s="16" t="s">
        <v>4</v>
      </c>
      <c r="F16" s="17">
        <v>5</v>
      </c>
      <c r="G16" s="20"/>
      <c r="H16" s="19"/>
      <c r="I16" s="18">
        <f t="shared" si="0"/>
        <v>0</v>
      </c>
    </row>
    <row r="17" spans="1:9" ht="30">
      <c r="A17" s="12">
        <v>12</v>
      </c>
      <c r="B17" s="12"/>
      <c r="C17" s="12"/>
      <c r="D17" s="28" t="s">
        <v>79</v>
      </c>
      <c r="E17" s="16" t="s">
        <v>4</v>
      </c>
      <c r="F17" s="17">
        <v>100</v>
      </c>
      <c r="G17" s="20"/>
      <c r="H17" s="19"/>
      <c r="I17" s="18">
        <f t="shared" si="0"/>
        <v>0</v>
      </c>
    </row>
    <row r="18" spans="1:9">
      <c r="A18" s="11">
        <v>13</v>
      </c>
      <c r="B18" s="11"/>
      <c r="C18" s="11"/>
      <c r="D18" s="30" t="s">
        <v>80</v>
      </c>
      <c r="E18" s="16" t="s">
        <v>4</v>
      </c>
      <c r="F18" s="17">
        <v>5</v>
      </c>
      <c r="G18" s="19"/>
      <c r="H18" s="19"/>
      <c r="I18" s="18">
        <f t="shared" si="0"/>
        <v>0</v>
      </c>
    </row>
    <row r="19" spans="1:9">
      <c r="A19" s="12">
        <v>14</v>
      </c>
      <c r="B19" s="12"/>
      <c r="C19" s="12"/>
      <c r="D19" s="30" t="s">
        <v>81</v>
      </c>
      <c r="E19" s="16" t="s">
        <v>4</v>
      </c>
      <c r="F19" s="17">
        <v>5</v>
      </c>
      <c r="G19" s="20"/>
      <c r="H19" s="19"/>
      <c r="I19" s="18">
        <f t="shared" si="0"/>
        <v>0</v>
      </c>
    </row>
    <row r="20" spans="1:9">
      <c r="A20" s="11">
        <v>15</v>
      </c>
      <c r="B20" s="11"/>
      <c r="C20" s="11"/>
      <c r="D20" s="30" t="s">
        <v>82</v>
      </c>
      <c r="E20" s="16" t="s">
        <v>4</v>
      </c>
      <c r="F20" s="17">
        <v>5</v>
      </c>
      <c r="G20" s="19"/>
      <c r="H20" s="19"/>
      <c r="I20" s="18">
        <f t="shared" si="0"/>
        <v>0</v>
      </c>
    </row>
    <row r="21" spans="1:9">
      <c r="A21" s="12">
        <v>16</v>
      </c>
      <c r="B21" s="12"/>
      <c r="C21" s="12"/>
      <c r="D21" s="30" t="s">
        <v>83</v>
      </c>
      <c r="E21" s="16" t="s">
        <v>4</v>
      </c>
      <c r="F21" s="17">
        <v>5</v>
      </c>
      <c r="G21" s="20"/>
      <c r="H21" s="19"/>
      <c r="I21" s="18">
        <f t="shared" si="0"/>
        <v>0</v>
      </c>
    </row>
    <row r="22" spans="1:9">
      <c r="A22" s="11">
        <v>17</v>
      </c>
      <c r="B22" s="11"/>
      <c r="C22" s="11"/>
      <c r="D22" s="25" t="s">
        <v>84</v>
      </c>
      <c r="E22" s="16" t="s">
        <v>4</v>
      </c>
      <c r="F22" s="17">
        <v>5</v>
      </c>
      <c r="G22" s="19"/>
      <c r="H22" s="19"/>
      <c r="I22" s="18">
        <f t="shared" si="0"/>
        <v>0</v>
      </c>
    </row>
    <row r="23" spans="1:9">
      <c r="A23" s="12">
        <v>18</v>
      </c>
      <c r="B23" s="12"/>
      <c r="C23" s="12"/>
      <c r="D23" s="25" t="s">
        <v>85</v>
      </c>
      <c r="E23" s="16" t="s">
        <v>4</v>
      </c>
      <c r="F23" s="17">
        <v>5</v>
      </c>
      <c r="G23" s="20"/>
      <c r="H23" s="19"/>
      <c r="I23" s="18">
        <f t="shared" si="0"/>
        <v>0</v>
      </c>
    </row>
    <row r="24" spans="1:9">
      <c r="A24" s="11">
        <v>19</v>
      </c>
      <c r="B24" s="11"/>
      <c r="C24" s="12"/>
      <c r="D24" s="25" t="s">
        <v>86</v>
      </c>
      <c r="E24" s="16" t="s">
        <v>4</v>
      </c>
      <c r="F24" s="17">
        <v>5</v>
      </c>
      <c r="G24" s="20"/>
      <c r="H24" s="19"/>
      <c r="I24" s="18">
        <f t="shared" si="0"/>
        <v>0</v>
      </c>
    </row>
    <row r="25" spans="1:9">
      <c r="A25" s="12">
        <v>20</v>
      </c>
      <c r="B25" s="12"/>
      <c r="C25" s="12"/>
      <c r="D25" s="30" t="s">
        <v>87</v>
      </c>
      <c r="E25" s="16" t="s">
        <v>4</v>
      </c>
      <c r="F25" s="17">
        <v>10</v>
      </c>
      <c r="G25" s="20"/>
      <c r="H25" s="19"/>
      <c r="I25" s="18">
        <f t="shared" si="0"/>
        <v>0</v>
      </c>
    </row>
    <row r="26" spans="1:9">
      <c r="A26" s="11">
        <v>21</v>
      </c>
      <c r="B26" s="11"/>
      <c r="C26" s="11"/>
      <c r="D26" s="30" t="s">
        <v>88</v>
      </c>
      <c r="E26" s="16" t="s">
        <v>4</v>
      </c>
      <c r="F26" s="17">
        <v>10</v>
      </c>
      <c r="G26" s="19"/>
      <c r="H26" s="19"/>
      <c r="I26" s="18">
        <f t="shared" si="0"/>
        <v>0</v>
      </c>
    </row>
    <row r="27" spans="1:9">
      <c r="A27" s="12">
        <v>22</v>
      </c>
      <c r="B27" s="12"/>
      <c r="C27" s="12"/>
      <c r="D27" s="30" t="s">
        <v>89</v>
      </c>
      <c r="E27" s="16" t="s">
        <v>4</v>
      </c>
      <c r="F27" s="17">
        <v>5</v>
      </c>
      <c r="G27" s="20"/>
      <c r="H27" s="19"/>
      <c r="I27" s="18">
        <f t="shared" si="0"/>
        <v>0</v>
      </c>
    </row>
    <row r="28" spans="1:9" ht="15" customHeight="1">
      <c r="A28" s="45" t="s">
        <v>22</v>
      </c>
      <c r="B28" s="46"/>
      <c r="C28" s="46"/>
      <c r="D28" s="46"/>
      <c r="E28" s="46"/>
      <c r="F28" s="46"/>
      <c r="G28" s="46"/>
      <c r="H28" s="47"/>
      <c r="I28" s="23">
        <f>SUM(I6:I27)</f>
        <v>0</v>
      </c>
    </row>
    <row r="32" spans="1:9">
      <c r="A32" s="38" t="s">
        <v>98</v>
      </c>
    </row>
  </sheetData>
  <mergeCells count="3">
    <mergeCell ref="A4:I4"/>
    <mergeCell ref="A2:B2"/>
    <mergeCell ref="A28:H28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pakiet 1</vt:lpstr>
      <vt:lpstr>pakiet 2</vt:lpstr>
      <vt:lpstr>pakiet 3</vt:lpstr>
      <vt:lpstr>pakiet 4</vt:lpstr>
      <vt:lpstr>'pakiet 1'!Obszar_wydruku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RIwan</cp:lastModifiedBy>
  <cp:lastPrinted>2026-05-15T07:23:42Z</cp:lastPrinted>
  <dcterms:created xsi:type="dcterms:W3CDTF">2024-08-26T07:32:43Z</dcterms:created>
  <dcterms:modified xsi:type="dcterms:W3CDTF">2026-05-21T05:58:39Z</dcterms:modified>
</cp:coreProperties>
</file>