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89-2026 PRODUKTY LECZNICZE (U)\PYTANIA\"/>
    </mc:Choice>
  </mc:AlternateContent>
  <xr:revisionPtr revIDLastSave="0" documentId="13_ncr:1_{61DF1940-5817-4A43-9165-4F45CF3B4045}" xr6:coauthVersionLast="47" xr6:coauthVersionMax="47" xr10:uidLastSave="{00000000-0000-0000-0000-000000000000}"/>
  <bookViews>
    <workbookView xWindow="-120" yWindow="-120" windowWidth="29040" windowHeight="15720" tabRatio="738" activeTab="3" xr2:uid="{00000000-000D-0000-FFFF-FFFF00000000}"/>
  </bookViews>
  <sheets>
    <sheet name="p_1_oko" sheetId="1" r:id="rId1"/>
    <sheet name="p 2 oko" sheetId="51" r:id="rId2"/>
    <sheet name="p_3_psych." sheetId="2" r:id="rId3"/>
    <sheet name="p_4_rec." sheetId="4" r:id="rId4"/>
    <sheet name="p 5 immun." sheetId="7" r:id="rId5"/>
    <sheet name="p 6 immun." sheetId="32" r:id="rId6"/>
    <sheet name="p_7_płyn" sheetId="46" r:id="rId7"/>
    <sheet name="p_8_mle." sheetId="11" r:id="rId8"/>
    <sheet name="p_9_Anti." sheetId="12" r:id="rId9"/>
    <sheet name="p 10 Anti." sheetId="36" r:id="rId10"/>
    <sheet name="p 11 Alteplasum" sheetId="42" r:id="rId11"/>
    <sheet name="p 12 leki" sheetId="45" r:id="rId12"/>
    <sheet name="p 13 leki" sheetId="38" r:id="rId13"/>
    <sheet name="p 14 Leki" sheetId="40" r:id="rId14"/>
    <sheet name="p 15 L" sheetId="43" r:id="rId15"/>
    <sheet name="p_16 żel hydroc" sheetId="16" r:id="rId16"/>
    <sheet name="p 17 E" sheetId="20" r:id="rId17"/>
    <sheet name="p 18 P" sheetId="24" r:id="rId18"/>
    <sheet name="p 19" sheetId="29" r:id="rId19"/>
    <sheet name="p 20" sheetId="50" r:id="rId20"/>
    <sheet name="p 21" sheetId="52" r:id="rId21"/>
    <sheet name="p 22" sheetId="53" r:id="rId22"/>
    <sheet name="p 23" sheetId="55" r:id="rId23"/>
    <sheet name="p 24" sheetId="54" r:id="rId24"/>
  </sheets>
  <definedNames>
    <definedName name="_xlnm._FilterDatabase" localSheetId="16" hidden="1">'p 17 E'!$A$2:$S$8</definedName>
    <definedName name="_xlnm._FilterDatabase" localSheetId="0" hidden="1">p_1_oko!#REF!</definedName>
    <definedName name="_xlnm._FilterDatabase" localSheetId="3" hidden="1">p_4_rec.!$A$1:$R$4</definedName>
    <definedName name="_xlnm._FilterDatabase" localSheetId="7" hidden="1">p_8_mle.!$A$1:$R$20</definedName>
    <definedName name="_xlnm.Print_Area" localSheetId="9">'p 10 Anti.'!$A$1:$L$9</definedName>
    <definedName name="_xlnm.Print_Area" localSheetId="10">'p 11 Alteplasum'!$A$1:$L$13</definedName>
    <definedName name="_xlnm.Print_Area" localSheetId="13">'p 14 Leki'!$A$1:$L$12</definedName>
    <definedName name="_xlnm.Print_Area" localSheetId="14">'p 15 L'!$A$1:$L$23</definedName>
    <definedName name="_xlnm.Print_Area" localSheetId="16">'p 17 E'!$A$1:$L$15</definedName>
    <definedName name="_xlnm.Print_Area" localSheetId="17">'p 18 P'!$A$1:$L$11</definedName>
    <definedName name="_xlnm.Print_Area" localSheetId="18">'p 19'!$A$1:$L$14</definedName>
    <definedName name="_xlnm.Print_Area" localSheetId="1">'p 2 oko'!$A$1:$L$9</definedName>
    <definedName name="_xlnm.Print_Area" localSheetId="21">'p 22'!$A$1:$L$9</definedName>
    <definedName name="_xlnm.Print_Area" localSheetId="5">'p 6 immun.'!$A$1:$L$19</definedName>
    <definedName name="_xlnm.Print_Area" localSheetId="0">p_1_oko!$A$1:$L$47</definedName>
    <definedName name="_xlnm.Print_Area" localSheetId="15">'p_16 żel hydroc'!$A$1:$L$10</definedName>
    <definedName name="_xlnm.Print_Area" localSheetId="2">p_3_psych.!$A$1:$L$10</definedName>
    <definedName name="_xlnm.Print_Area" localSheetId="3">p_4_rec.!$A$1:$N$65</definedName>
    <definedName name="_xlnm.Print_Area" localSheetId="6">p_7_płyn!$A$1:$L$43</definedName>
    <definedName name="_xlnm.Print_Area" localSheetId="7">p_8_mle.!$A$1:$L$14</definedName>
    <definedName name="_xlnm.Print_Area" localSheetId="8">p_9_Anti.!$A$1:$L$10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4" l="1"/>
  <c r="I5" i="55"/>
  <c r="I5" i="53"/>
  <c r="I5" i="52"/>
  <c r="I5" i="50"/>
  <c r="I6" i="29"/>
  <c r="I7" i="29"/>
  <c r="I8" i="29"/>
  <c r="I5" i="29"/>
  <c r="I5" i="24"/>
  <c r="I7" i="20"/>
  <c r="I6" i="20"/>
  <c r="I5" i="20"/>
  <c r="I5" i="16"/>
  <c r="I6" i="43"/>
  <c r="I7" i="43"/>
  <c r="I8" i="43"/>
  <c r="I9" i="43"/>
  <c r="I10" i="43"/>
  <c r="I11" i="43"/>
  <c r="I5" i="43"/>
  <c r="I7" i="40"/>
  <c r="I5" i="40"/>
  <c r="I7" i="38"/>
  <c r="I6" i="38"/>
  <c r="I5" i="38"/>
  <c r="I12" i="45"/>
  <c r="I6" i="45"/>
  <c r="I7" i="45"/>
  <c r="I8" i="45"/>
  <c r="I9" i="45"/>
  <c r="I10" i="45"/>
  <c r="I11" i="45"/>
  <c r="I5" i="45"/>
  <c r="I6" i="42"/>
  <c r="I7" i="42"/>
  <c r="I5" i="42"/>
  <c r="I8" i="42" s="1"/>
  <c r="I5" i="12"/>
  <c r="I5" i="36"/>
  <c r="I6" i="11"/>
  <c r="I7" i="11"/>
  <c r="I8" i="11"/>
  <c r="I5" i="11"/>
  <c r="I38" i="46"/>
  <c r="I6" i="46"/>
  <c r="I7" i="46"/>
  <c r="I8" i="46"/>
  <c r="I9" i="46"/>
  <c r="I10" i="46"/>
  <c r="I11" i="46"/>
  <c r="I12" i="46"/>
  <c r="I13" i="46"/>
  <c r="I14" i="46"/>
  <c r="I15" i="46"/>
  <c r="I16" i="46"/>
  <c r="I17" i="46"/>
  <c r="I18" i="46"/>
  <c r="I19" i="46"/>
  <c r="I20" i="46"/>
  <c r="I21" i="46"/>
  <c r="I22" i="46"/>
  <c r="I23" i="46"/>
  <c r="I24" i="46"/>
  <c r="I25" i="46"/>
  <c r="I26" i="46"/>
  <c r="I27" i="46"/>
  <c r="I28" i="46"/>
  <c r="I29" i="46"/>
  <c r="I30" i="46"/>
  <c r="I31" i="46"/>
  <c r="I32" i="46"/>
  <c r="I33" i="46"/>
  <c r="I34" i="46"/>
  <c r="I35" i="46"/>
  <c r="I36" i="46"/>
  <c r="I37" i="46"/>
  <c r="I5" i="46"/>
  <c r="I7" i="32"/>
  <c r="I5" i="7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" i="4"/>
  <c r="K59" i="4" l="1"/>
  <c r="I12" i="43"/>
  <c r="I5" i="51"/>
  <c r="I5" i="2"/>
  <c r="I4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5" i="1"/>
</calcChain>
</file>

<file path=xl/sharedStrings.xml><?xml version="1.0" encoding="utf-8"?>
<sst xmlns="http://schemas.openxmlformats.org/spreadsheetml/2006/main" count="1312" uniqueCount="303">
  <si>
    <t>Poz.</t>
  </si>
  <si>
    <t>Opis przedmiotu zamówienia/ Nazwa międzynarodowa preparatu - postać - dawka</t>
  </si>
  <si>
    <t>J.M.</t>
  </si>
  <si>
    <t xml:space="preserve">Ilość </t>
  </si>
  <si>
    <t>VAT %</t>
  </si>
  <si>
    <t xml:space="preserve">Cena jednostkowa brutto zł </t>
  </si>
  <si>
    <t xml:space="preserve">Wartość brutto zł </t>
  </si>
  <si>
    <t>1.</t>
  </si>
  <si>
    <t>op.</t>
  </si>
  <si>
    <t>2.</t>
  </si>
  <si>
    <t>3.</t>
  </si>
  <si>
    <t>Amikacini sulfas 3 mg/ml krople do oczu, 5 ml; 1 flakon</t>
  </si>
  <si>
    <t>4.</t>
  </si>
  <si>
    <t>5.</t>
  </si>
  <si>
    <t>6.</t>
  </si>
  <si>
    <t>7.</t>
  </si>
  <si>
    <t>Brimonidini tartras, Timololi maleas, krople do oczu 2mg/ml+5mg/ml x 1 but a 5 ml</t>
  </si>
  <si>
    <t>8.</t>
  </si>
  <si>
    <t>Carbacholi chloridum 0,1 mg/ml;1,5 ml;roztw.ds.wewnątrzgałkowa, op. a 12 fiol.</t>
  </si>
  <si>
    <t>9.</t>
  </si>
  <si>
    <t>Ciprofloxacini hydrochloridum monohydratum 3 mg/1 ml,  krople do oczu: 5 ml; 1 flakon</t>
  </si>
  <si>
    <t>10.</t>
  </si>
  <si>
    <t>Dexamethasoni natrii phosphas, krople do oczu 0,1%/0,4ml, op. x 20 minimsów bez konserwantów.</t>
  </si>
  <si>
    <t>11.</t>
  </si>
  <si>
    <t>Dexamethasonum 1 mg/1 ml zawiesina do oczu 5 ml, x 1 butelka</t>
  </si>
  <si>
    <t>12.</t>
  </si>
  <si>
    <t xml:space="preserve">Dexamethasoni phosphas, krople do oczu, roztwór 1 mg/ml, op. a 6 ml </t>
  </si>
  <si>
    <t>13.</t>
  </si>
  <si>
    <t>14.</t>
  </si>
  <si>
    <t>Diclofenacum natricum 1mg/ml, 10 ml butelka; krople do oczu, bez konserwantów.</t>
  </si>
  <si>
    <t>15.</t>
  </si>
  <si>
    <t>16.</t>
  </si>
  <si>
    <t>Dorzolamidi hydrochloridum 20 mg/ 1 ml krople do oczu: 5 ml; 1 butelka</t>
  </si>
  <si>
    <t>17.</t>
  </si>
  <si>
    <t>Dorzolamidi hydrochloridum 22,26 mg; Timololi maleas 6,83 mg/ 1 ml krople do oczu: 5 ml; 1 butelka</t>
  </si>
  <si>
    <t>18.</t>
  </si>
  <si>
    <t>Erythromycinum 0,5%, maść do oczu 5 mg /1 g maść do oczu; 3,5 g, 1 tuba</t>
  </si>
  <si>
    <t>19.</t>
  </si>
  <si>
    <t>20.</t>
  </si>
  <si>
    <t>Fluoresceinum inj. 0,1g/1ml x 10amp, a'.5 ml</t>
  </si>
  <si>
    <t>21.</t>
  </si>
  <si>
    <t xml:space="preserve">Ganciclovirum, żel do oczu; 1,5 mg/g; 5 g </t>
  </si>
  <si>
    <t>22.</t>
  </si>
  <si>
    <t>23.</t>
  </si>
  <si>
    <t>24.</t>
  </si>
  <si>
    <t>25.</t>
  </si>
  <si>
    <t>26.</t>
  </si>
  <si>
    <t>27.</t>
  </si>
  <si>
    <t>Latanoprostum 0,05 mg/1 ml krople do oczu: 2,5 ml; 1 flakon</t>
  </si>
  <si>
    <t>28.</t>
  </si>
  <si>
    <t xml:space="preserve">Latanoprostum, krople do oczu, roztwór; 50 µg/ml; 30 poj. jednodawkowych </t>
  </si>
  <si>
    <t>29.</t>
  </si>
  <si>
    <t xml:space="preserve">Latanoprostum, krople do oczu, roztwór; 50 µg/ml; 90 poj. jednodawkowych </t>
  </si>
  <si>
    <t>30.</t>
  </si>
  <si>
    <t>Levofloxacinum 5 mg/1 ml krople do oczu: 5 ml; 1 poj.</t>
  </si>
  <si>
    <t>31.</t>
  </si>
  <si>
    <t>Moxifloxacinum 0,5%roztwór 5ml krople opht.</t>
  </si>
  <si>
    <t>32.</t>
  </si>
  <si>
    <t>Mupirocin, 2% maść do nosa, 3 g</t>
  </si>
  <si>
    <t>33.</t>
  </si>
  <si>
    <t>Nepafenac, krople do oczu, zawiesina 1mg/ml, op. a 5ml</t>
  </si>
  <si>
    <t>34.</t>
  </si>
  <si>
    <t>35.</t>
  </si>
  <si>
    <t>36.</t>
  </si>
  <si>
    <t>Phenylephrini hydrochloridum 100 mg/1 ml krople do oczu: 10 ml; 1 flakon</t>
  </si>
  <si>
    <t>37.</t>
  </si>
  <si>
    <t>38.</t>
  </si>
  <si>
    <t>Preparat zawiera 0,5% soli sodowej karboksymetylocelulozy, 0,9% gliceryny oraz 0,01% substancji konserwującej</t>
  </si>
  <si>
    <t>39.</t>
  </si>
  <si>
    <t>40.</t>
  </si>
  <si>
    <t>Retinol, maść do oczu, 250j.m/g x 5g</t>
  </si>
  <si>
    <t>41.</t>
  </si>
  <si>
    <t>Roztwór 3mg/ml Cyprofloxacyna +0,25mg/ml Fluocynolonu acetonid krople do uszu 10 ml</t>
  </si>
  <si>
    <t>42.</t>
  </si>
  <si>
    <t>43.</t>
  </si>
  <si>
    <t>44.</t>
  </si>
  <si>
    <t>45.</t>
  </si>
  <si>
    <t>46.</t>
  </si>
  <si>
    <t xml:space="preserve">Tobramycin 0,3% krople do oczu, 5 ml </t>
  </si>
  <si>
    <t>47.</t>
  </si>
  <si>
    <t>Tobramycin maść do oczu (0,3%) 3,5 g</t>
  </si>
  <si>
    <t>48.</t>
  </si>
  <si>
    <t>49.</t>
  </si>
  <si>
    <t>50.</t>
  </si>
  <si>
    <t>Tropicamidum 5 mg/1 ml krople do oczu, 2 x 5 ml;  1 op.</t>
  </si>
  <si>
    <t>51.</t>
  </si>
  <si>
    <t>Wartość pakietu:</t>
  </si>
  <si>
    <t>Ilość</t>
  </si>
  <si>
    <t>Cena jednostkowa brutto/zł</t>
  </si>
  <si>
    <t>Wartość brutto/zł</t>
  </si>
  <si>
    <t xml:space="preserve">Lorazepam, roztwór do wstrzykiwań; 4 mg/ml; 5 amp. 1 ml </t>
  </si>
  <si>
    <t>Acidum boricum</t>
  </si>
  <si>
    <t>g</t>
  </si>
  <si>
    <t>szt.</t>
  </si>
  <si>
    <t>Acidum citricum monohydricum</t>
  </si>
  <si>
    <t xml:space="preserve">Acidum salicylicum                                                             </t>
  </si>
  <si>
    <t>Adeps suillus</t>
  </si>
  <si>
    <t xml:space="preserve">Argenti nitras                                                                              </t>
  </si>
  <si>
    <t>Aqua purificata</t>
  </si>
  <si>
    <t>Bismuthi subgallas</t>
  </si>
  <si>
    <t>Borax</t>
  </si>
  <si>
    <t>Carbo activus</t>
  </si>
  <si>
    <t xml:space="preserve">Chloramphenicolum                         </t>
  </si>
  <si>
    <t xml:space="preserve">Coffeinum                                                 </t>
  </si>
  <si>
    <t>Dinatrii phosphas dodecahydricus</t>
  </si>
  <si>
    <t xml:space="preserve">Ephedrini hydrochloridum            </t>
  </si>
  <si>
    <t>Ethanolum 70%</t>
  </si>
  <si>
    <t>Ethanolum 96%</t>
  </si>
  <si>
    <t>Euceryna apteczna/Unguentum Eucerini I</t>
  </si>
  <si>
    <t>Gentamicini sulfas</t>
  </si>
  <si>
    <t>Glucosum monohydricum</t>
  </si>
  <si>
    <t>Glycerolum 85%</t>
  </si>
  <si>
    <t xml:space="preserve">Hydrocortisonum                               </t>
  </si>
  <si>
    <t>Ichthammolum</t>
  </si>
  <si>
    <t>Iodoformium</t>
  </si>
  <si>
    <t xml:space="preserve">Iodum                                                 </t>
  </si>
  <si>
    <t>Kalii bromidum</t>
  </si>
  <si>
    <t xml:space="preserve">Kalii chloridum                                    </t>
  </si>
  <si>
    <t>Kalii iodidum</t>
  </si>
  <si>
    <t>Lanolinum</t>
  </si>
  <si>
    <t>Lekobaza</t>
  </si>
  <si>
    <t xml:space="preserve">Lidocaini hydrochloridum                    </t>
  </si>
  <si>
    <t>Natrii chloridum</t>
  </si>
  <si>
    <t>Natrii citras</t>
  </si>
  <si>
    <t>Natrii dihydrogenophosphas dihydricus</t>
  </si>
  <si>
    <t>Natrii hydrogenocarbonas</t>
  </si>
  <si>
    <t xml:space="preserve">Nystatinum                                     </t>
  </si>
  <si>
    <t>Oleum Cacao</t>
  </si>
  <si>
    <t>Oleum Ricini Virginale</t>
  </si>
  <si>
    <t>L</t>
  </si>
  <si>
    <t>Paraffinum liquidum</t>
  </si>
  <si>
    <t xml:space="preserve">Pilocarpini hydrochloridum                   </t>
  </si>
  <si>
    <t>Sulfur praecipitatum</t>
  </si>
  <si>
    <t>Talcum</t>
  </si>
  <si>
    <t>Unguentum Cholesteroli</t>
  </si>
  <si>
    <t>Urea</t>
  </si>
  <si>
    <t>Vaselinum album</t>
  </si>
  <si>
    <t>Vaselinum flavum</t>
  </si>
  <si>
    <t>52.</t>
  </si>
  <si>
    <t>Vitaminum A syntheticum densatum oleosum</t>
  </si>
  <si>
    <t>53.</t>
  </si>
  <si>
    <t xml:space="preserve">Vitaminum E </t>
  </si>
  <si>
    <t>54.</t>
  </si>
  <si>
    <t>Zinci oxidum</t>
  </si>
  <si>
    <t>Kapsułki skrobiowe nr 2</t>
  </si>
  <si>
    <t>para</t>
  </si>
  <si>
    <t>Kapsułki skrobiowe nr 3</t>
  </si>
  <si>
    <t>Kapsułki skrobiowe nr 4</t>
  </si>
  <si>
    <t>Kapsułki skrobiowe nr 5</t>
  </si>
  <si>
    <t>Kapsułki skrobiowe nr 6</t>
  </si>
  <si>
    <t>gram</t>
  </si>
  <si>
    <t>amp.</t>
  </si>
  <si>
    <t>0,15% KCL gotowy roztwór w 0,9% NaCL a'500ml</t>
  </si>
  <si>
    <t>0,3% KCL gotowy roztwór w 0,9% NaCL, a'1000ml</t>
  </si>
  <si>
    <t>0,3% KCL gotowy roztwór w 0,9% NaCL, a'500ml</t>
  </si>
  <si>
    <t>0,3% KCL gotowy roztwór w 5% Glukozie a 500ml</t>
  </si>
  <si>
    <t>4% roztwór sukcylynowanej żelatyny w roztw. zbilansowanym- butelka stojąca wyposażona w dwa sterylne, równej średnicy niezależnie zabezpieczone porty</t>
  </si>
  <si>
    <t xml:space="preserve"> 500 ml</t>
  </si>
  <si>
    <t>AMIKACINUM inj. 1 g/100 ml - butelka stojąca wyposażona w dwa sterylne, równej średnicy niezależnie zabezpieczone porty</t>
  </si>
  <si>
    <t>AMIKACINUM inj. 250mg/100 ml - butelka stojąca wyposażona w dwa sterylne, równej średnicy niezależnie zabezpieczone porty</t>
  </si>
  <si>
    <t>AMIKACINUM inj. 500mg/100 ml - butelka stojąca wyposażona w dwa sterylne, równej średnicy niezależnie zabezpieczone porty</t>
  </si>
  <si>
    <t>500 ml</t>
  </si>
  <si>
    <t>100 ml</t>
  </si>
  <si>
    <t>Ecolav - Aqua do irygacji butelka stojaca z wyłamywanym korkiem. 100 ml</t>
  </si>
  <si>
    <t>Ecolav - Aqua do irygacji butelka stojaca z wyłamywanym korkiem. 250 ml</t>
  </si>
  <si>
    <t>250 ml</t>
  </si>
  <si>
    <t>Ecolav - Aqua do irygacji butelka stojaca z wyłamywanym korkiem. 500 ml</t>
  </si>
  <si>
    <t>Ecolav - Natrium Chloratum 0,9% do irygacji butelka stojaca z wyłamywanym korkiem. 100 ml</t>
  </si>
  <si>
    <t>Ecolav - Natrium Chloratum 0,9% do irygacji butelka stojaca z wyłamywanym korkiem. 250 ml</t>
  </si>
  <si>
    <t>Ecolav - Natrium Chloratum 0,9% do irygacji butelka stojaca z wyłamywanym korkiem. 500 ml</t>
  </si>
  <si>
    <t xml:space="preserve">Ecolav - Natrium Chloratum 0,9% sterylny do irygacji butelka stojąca z wyłamywanym korkiem. 500 ml </t>
  </si>
  <si>
    <t xml:space="preserve">GENTAMICIN inj. 240 mg/80 ml- butelka stojąca wyposażona w dwa sterylne, równej średnicy niezależnie zabezpieczone porty
</t>
  </si>
  <si>
    <t xml:space="preserve">GENTAMICIN inj. 360 mg/120 ml- butelka stojąca wyposażona w dwa sterylne, równej średnicy niezależnie zabezpieczone porty
</t>
  </si>
  <si>
    <t xml:space="preserve">GENTAMICIN inj. 80 mg/80 ml- butelka stojąca wyposażona w dwa sterylne, równej średnicy niezależnie zabezpieczone porty
</t>
  </si>
  <si>
    <t>Ibuprofen, 200mg/50ml, roztwór do infuzji, butelka 50ml</t>
  </si>
  <si>
    <t>Ibuprofen, 400mg/100ml, roztwór do infuzji, butelka 100ml</t>
  </si>
  <si>
    <t>Ibuprofen, 600mg/100ml, roztwór do infuzji, butelka 100 ml</t>
  </si>
  <si>
    <t>Lidocaini hydrochloridum 20mg/1ml inj.iv. x1amp. a'20ml</t>
  </si>
  <si>
    <t>amp. 20ml</t>
  </si>
  <si>
    <t>Propofolum, inj. 10 mg/1 ml x 1 ampułka a 20 ml</t>
  </si>
  <si>
    <t>Propofolum, inj. 20 mg/1 ml x 1 fiolka a 50 ml</t>
  </si>
  <si>
    <t>fiol. 50 ml</t>
  </si>
  <si>
    <t>Propofolum, inj. 5 mg/1 ml, 20ml x 1 ampułka</t>
  </si>
  <si>
    <t>proszek do sporządzania roztworu do infuzji; preparat wielowitaminowy do żywienia pozajelitowego; 10 fiol.</t>
  </si>
  <si>
    <t>1000 ml</t>
  </si>
  <si>
    <t xml:space="preserve">Roztwór wieloelektrolitowy izotoniczny, zawierający jony Na,K,Cl,Mg,Ca oraz anion organiczny jabłczan, octan - butelka stojąca wyposażonym w dwa sterylne, równej średnicy niezależnie zabezpieczone porty, </t>
  </si>
  <si>
    <t>Roztwór irygacyjny do cewników moczowych zapobiegający i eliminujący bakterie, zawiera polihexanidynę (PHMB) w stężeniu 0,02%, szczelny, sterylny i gotowy do natychmiastowego użycia.</t>
  </si>
  <si>
    <t>Ondansetron B.Braun  0,16mg/ml   roztwór do infuzji,  50 ml Ecoflac plus</t>
  </si>
  <si>
    <t>50ml</t>
  </si>
  <si>
    <t>Ondansetron B.Braun  0,08mg/ml   roztwór do infuzji,  100 ml Ecoflac plus</t>
  </si>
  <si>
    <t>100ml</t>
  </si>
  <si>
    <t>Antitoxinum vipericum, inj. im., 500 J.M./5 ml x 1 amp.</t>
  </si>
  <si>
    <t>Zamawiający dopuszcza:</t>
  </si>
  <si>
    <t>* zamianę tabletek na drażetki, na tabletki powlekane, na kapsułki i odwrotnie</t>
  </si>
  <si>
    <t>* zamianę tabletek powlekanych na kapsułki o przedłużonym działaniu i odwrotnie</t>
  </si>
  <si>
    <t>* dopuszcza się zmianę ilości w opakowaniu po przeliczeniu na sztuki.</t>
  </si>
  <si>
    <t>* wymagane dawki substancji leczniczej, w tej samej postaci: inj., p.o. od jednego producenta</t>
  </si>
  <si>
    <t>Levonorgestrelum, system terapeutyczny, wkładka domaciczna, 20mcg/24h, 1 szt.</t>
  </si>
  <si>
    <t>Naldemedinum, tabletki powlekane; 200 µg; 28 tabl.</t>
  </si>
  <si>
    <t>fiol.</t>
  </si>
  <si>
    <t>Eptifibatide, inj. 20 mg x 1 fiolka</t>
  </si>
  <si>
    <t>Eptifibatide, inj. 75 mg x 1 fiolka</t>
  </si>
  <si>
    <t>Peginterferonum alfa-2a, roztwór do wstrzykiwań, 90 µg/0,5 ml</t>
  </si>
  <si>
    <t>Siarczan morfiny, krople doustne, roztwór; 20 mg/ml; 20 ml</t>
  </si>
  <si>
    <t>Produkt leczniczy do stosowania u dzieci i osób dorosłych, 1 kapsułka zawiera 1,6 x 10 9 CFU* bakterii kwasu mlekowego x 20 sztuk</t>
  </si>
  <si>
    <t>Alteplasum, inj. iv. 10 mg x 1 fiolka</t>
  </si>
  <si>
    <t>Alteplasum, inj. iv. 20 mg x 1 fiolka</t>
  </si>
  <si>
    <t>Alteplasum, inj. iv. 50 mg x 1 fiolka</t>
  </si>
  <si>
    <t>Fenoteroli hydrobromidum 0,05 mg; Ipratropii bromidum 0,021 mg/dawkę (200 dawek) aerozol wziewny,  x 1 pojemink 10 ml</t>
  </si>
  <si>
    <t>Fenoteroli hydrobromidum 0,1 mg/dawkę (200 dawek) aerozol wziewny, 10 ml;  x 1 pojemnik</t>
  </si>
  <si>
    <t>Fenoteroli hydrobromidum 0,5 mg + Ipratropii bromidum 0,25 mg na 1 ml roztworu, płyn do nebulizacji,  flakon 20 ml</t>
  </si>
  <si>
    <t>Idarucyzumabum, roztwór do wstrzykiwań lub infuzji; 50 mg/ml (2,5 g/50 ml); 2 fiol. 50 ml</t>
  </si>
  <si>
    <t>Ipratropii bromidum , 0,25 mg/ml; poj. 20 ml roztwór do inhalacji; 1 flakon</t>
  </si>
  <si>
    <t xml:space="preserve">Cerebrolysin, inj. 215,2 mg/1 ml a 10 ml x 5 amp. </t>
  </si>
  <si>
    <t xml:space="preserve">Cerebrolysin, inj. 215,2 mg/1 ml a 5 ml x 5 amp. </t>
  </si>
  <si>
    <t xml:space="preserve">Terlipressinum, roztwór do wstrzykiwań; 0,2 mg/ml (1 mg/5 ml); 5 fiol. 5 ml </t>
  </si>
  <si>
    <t xml:space="preserve">Terlipressinum, roztwór do wstrzykiwań; 0,2 mg/ml (2 mg/10 ml); 5 fiol. 10 ml </t>
  </si>
  <si>
    <t>Urapidili hydrochloridum 100 mg/20 ml inj., x 5 amp.</t>
  </si>
  <si>
    <t>Urapidili hydrochloridum 25 mg/5 ml inj., x 5 amp.</t>
  </si>
  <si>
    <t>Urapidili hydrochloridum 50 mg/10 ml inj., x 5 amp.</t>
  </si>
  <si>
    <t xml:space="preserve">Brimonidini tartras, krople do oczu, roztwór; 2 mg/ml; 5 ml </t>
  </si>
  <si>
    <t>Empagliflozin, tabletki powlekane; 10 mg; 70 tabl</t>
  </si>
  <si>
    <t>Etomidatum, inj.roztwór, 20 mg/10 ml x 10 amp.</t>
  </si>
  <si>
    <t>Saccharum</t>
  </si>
  <si>
    <t>Trehaloza, hialuronian sodu, chlorek sodu, trometamol, kwas chlorowodorowy, krople do oczu 10ml bez konserwantów, działanie nawilżające, regenerujące</t>
  </si>
  <si>
    <t>Chlorowodorek cyklopentolatu, krople do oczu 10mg/ml, 5ml</t>
  </si>
  <si>
    <t>Oleum Rapae</t>
  </si>
  <si>
    <t>Hipoalergiczny preparat mlekozastępczy zawierający hydrolizat kazeiny o wysokim stopniu hydrolizy do stosowania u niemowląt z alergią na białko mleka krowiego od urodzenia, kompletny pod względem odżywczym, dzięki czemu może być stosowany jako wyłączne źródło żywienia, zawiera LGG, puszka 400g</t>
  </si>
  <si>
    <t>Hipoalergiczny preparat mlekozastępczy zawierający hydrolizat kazeiny o wysokim stopniu hydrolizy do stosowania u dzieci od 6 miesiąca życia z alergią na białko mleka krowiego, zawiera LGG, puszka 400g</t>
  </si>
  <si>
    <t>Hipoalergiczny preparat zawierający wolne aminokwasy, przeznaczony dla dzieci od 1 roku życia z alergią na białko mleka krowiego, alergią wielopokarmową, puszka 400g</t>
  </si>
  <si>
    <t>Hipoalergiczny preparat na bazie aminokwasów. Preparat może stanowić jedyne źródło pożywienia. Po ukończeniu 6. miesiąca życia dostarcza wszystkich składników odżywczych, jako część różnicującej się diety niemowlęcia i dziecka, puszka 400g</t>
  </si>
  <si>
    <t>Doxylamine 20mg + Pyridoxine 20mg x 20 tabletek o zmodyfikowanym uwalnianiu</t>
  </si>
  <si>
    <t>Pakiet nr 1 - Leki okulistyczne I</t>
  </si>
  <si>
    <t>Pakiet nr 2 - Leki okulistyczne II</t>
  </si>
  <si>
    <t>Pakiet nr 3 - Lorazepam</t>
  </si>
  <si>
    <t>Sodium zirconium cyclosilicate, proszek do sporządzania zawiesiny doustnej; 5 g; 30 saszetek</t>
  </si>
  <si>
    <t xml:space="preserve">Pakiet nr 4 - Substancje recepturowe </t>
  </si>
  <si>
    <t>Pakiet nr 5 - Immunoglobulinum humanum I</t>
  </si>
  <si>
    <t>Pakiet nr 6 - Immunoglobulinum humanum II</t>
  </si>
  <si>
    <t xml:space="preserve">Pakiet nr 7 - Płyny infuzyjne </t>
  </si>
  <si>
    <t xml:space="preserve">Pakiet nr 8 -  Mleka dla niemowląt i młodszych dzieci </t>
  </si>
  <si>
    <t>Pakiet nr 9  - Antitoxinum I</t>
  </si>
  <si>
    <t>Pakiet nr 10 - Antitoxinum II</t>
  </si>
  <si>
    <t>Pakiet nr 11 - Alteplasum</t>
  </si>
  <si>
    <t>Pakiet nr 12 - Leki I</t>
  </si>
  <si>
    <t xml:space="preserve"> Pakiet nr 13 - Leki II</t>
  </si>
  <si>
    <t>Pakiet nr 14 - Leki III</t>
  </si>
  <si>
    <t>Pakiet nr 15 - Leki IV</t>
  </si>
  <si>
    <t>Pakiet nr 16 - Hydrokoloid żel</t>
  </si>
  <si>
    <t xml:space="preserve">Pakiet nr 17 - Eptifibatide                    </t>
  </si>
  <si>
    <t xml:space="preserve">Pakiet nr 18 - Peginterferonum alfa-2a
</t>
  </si>
  <si>
    <t>Pakiet nr 19 - Leki ogólne</t>
  </si>
  <si>
    <t>Pakiet nr 20 - Idarucyzumabum</t>
  </si>
  <si>
    <t>Pakiet nr 21 - Sodium zirconium cyclosilicate</t>
  </si>
  <si>
    <t>Pakiet nr 22 - Remdesivirum</t>
  </si>
  <si>
    <t>Pakiet nr 23 - Coffeinum citricum</t>
  </si>
  <si>
    <t>Pakiet nr 24 - Tenecteplasum</t>
  </si>
  <si>
    <r>
      <t>Oświadczam, iż oferowany przedmiot zamówienia stanowi produkt leczniczy w rozumieniu ustawy z dnia 6 września 2001 r. – Prawo farmaceutyczne, posiada ważne pozwolenie na dopuszczenie do obrotu na terytorium Rzeczypospolitej Polskiej oraz spełnia wymagania określone w przepisach prawa, w tym wymogi Ministerstwa Zdrowia oraz Farmakopei Polskiej.</t>
    </r>
    <r>
      <rPr>
        <b/>
        <sz val="12"/>
        <color rgb="FF00B050"/>
        <rFont val="Arial Narrow"/>
        <family val="2"/>
        <charset val="238"/>
      </rPr>
      <t xml:space="preserve">
Podać numer pozwolenia na dopuszczenie do obrotu lub stosowne oświadczenie poprzez wpisanie w treść tekstu "</t>
    </r>
    <r>
      <rPr>
        <b/>
        <u/>
        <sz val="12"/>
        <color rgb="FF00B050"/>
        <rFont val="Arial Narrow"/>
        <family val="2"/>
        <charset val="238"/>
      </rPr>
      <t>przedmiot nie stanowi produktu leczniczego w rozumieniu ustawy z dnia 6 września 2001 r. – Prawo farmaceutyczne</t>
    </r>
    <r>
      <rPr>
        <b/>
        <sz val="12"/>
        <color rgb="FF00B050"/>
        <rFont val="Arial Narrow"/>
        <family val="2"/>
        <charset val="238"/>
      </rPr>
      <t xml:space="preserve">" - UZUPEŁNIĆ!!! </t>
    </r>
    <r>
      <rPr>
        <b/>
        <sz val="12"/>
        <rFont val="Arial Narrow"/>
        <family val="2"/>
        <charset val="238"/>
      </rPr>
      <t>**</t>
    </r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</si>
  <si>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 */** </t>
  </si>
  <si>
    <r>
      <t>Oświadczam, iż oferowany wyrób medyczny posiada</t>
    </r>
    <r>
      <rPr>
        <b/>
        <sz val="12"/>
        <color rgb="FF00B050"/>
        <rFont val="Arial Narrow"/>
        <family val="2"/>
        <charset val="238"/>
      </rPr>
      <t xml:space="preserve"> deklarację zgodności EU(UE) </t>
    </r>
    <r>
      <rPr>
        <b/>
        <sz val="12"/>
        <color theme="1"/>
        <rFont val="Arial Narrow"/>
        <family val="2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12"/>
        <color rgb="FF00B050"/>
        <rFont val="Arial Narrow"/>
        <family val="2"/>
        <charset val="238"/>
      </rPr>
      <t xml:space="preserve"> ("MDR") </t>
    </r>
    <r>
      <rPr>
        <b/>
        <sz val="12"/>
        <rFont val="Arial Narrow"/>
        <family val="2"/>
        <charset val="238"/>
      </rPr>
      <t xml:space="preserve">*/** </t>
    </r>
    <r>
      <rPr>
        <b/>
        <sz val="12"/>
        <color theme="1"/>
        <rFont val="Arial Narrow"/>
        <family val="2"/>
        <charset val="238"/>
      </rPr>
      <t xml:space="preserve"> </t>
    </r>
  </si>
  <si>
    <t>TAK/NIE</t>
  </si>
  <si>
    <t>Roztwór do wstrzykiwań; 1 ml zawiera: 0,2 mg tropikamidu, 3,1 mg chlorowodorku fenylefryny, 10 mg chlorowodorku lidokainy; 20 ampułek 0,6 ml + 20 jałowych igieł z filtrem</t>
  </si>
  <si>
    <t xml:space="preserve">Krople do oczu; 20 mg/ml (1 ml zawiera 20 mg chlorowodorku karteololu); 3 ml </t>
  </si>
  <si>
    <t>Krople do oczu 10 ml; zawiera: mannitol, glicerol, roztwór buforowy o pH 7,2</t>
  </si>
  <si>
    <t>Krople do oczu i uszu, zawiesina; 1 ml zawiera: 2500 j.m. neomycyny, 25 j.m. gramicydyny, 1 mg fludrokortyzonu; 5 ml</t>
  </si>
  <si>
    <t>Alcohol polivinylicus krople do oczu, 5 ml; op. 10 ml</t>
  </si>
  <si>
    <t>Troxerutin krople do oczu 0,05 g/1 ml x 10 ml, flakon</t>
  </si>
  <si>
    <t>Tropicamidum 10 mg/1 ml krople do oczu, 2 x 5 ml;  1 op.</t>
  </si>
  <si>
    <t>Krople do oczu zawierające hipertoniczny (5%) roztwór chlorku sodu; 20 minimsów 0,5 ml</t>
  </si>
  <si>
    <t>**Uzupełnić!!!</t>
  </si>
  <si>
    <t>* Właściwe zakreślić. W przypadku zaznaczenia w obu kolumnach "NIE"- Zamawiajacy uzna, iż oferowany wyrób nie jest wyrobem medycznym.</t>
  </si>
  <si>
    <r>
      <rPr>
        <b/>
        <sz val="14"/>
        <color rgb="FFC00000"/>
        <rFont val="Arial Narrow"/>
        <family val="2"/>
        <charset val="238"/>
      </rPr>
      <t>Zgodnie z treścią § 3 ust. 7 załącznika nr 3 do SWZ - projektowane postanowienia umowy  w sprawie zamówienia publicznegoWykonawca zobowiązany jest do dostarczenia kart charakterystyki produktu leczniczego na prośbę zamawiajacego w terminie 5 dni roboczych.</t>
    </r>
    <r>
      <rPr>
        <b/>
        <sz val="14"/>
        <color rgb="FF0070C0"/>
        <rFont val="Arial Narrow"/>
        <family val="2"/>
        <charset val="238"/>
      </rPr>
      <t xml:space="preserve">
Zgodnie z treścią § 3 ust. 6 załącznika nr 3 do SWZ - projektowane postanowienia umowy  w sprawie zamówienia publicznego, Wykonawca zobowiązany jest do dostarczenia wymaganego prawem świadectwa rejestracji, pozwolenie zgodnie z ustawą z dnia 6 września 2001 r. Prawo farmaceutyczne - Rozdział 2. Dopuszczanie do obrotu produktów leczniczych art. 3 w terminie 5 dni roboczych.
</t>
    </r>
    <r>
      <rPr>
        <b/>
        <sz val="14"/>
        <color rgb="FF7030A0"/>
        <rFont val="Arial Narrow"/>
        <family val="2"/>
        <charset val="238"/>
      </rPr>
      <t xml:space="preserve">
Zgodnie z treścią</t>
    </r>
    <r>
      <rPr>
        <b/>
        <sz val="14"/>
        <color rgb="FFFF0000"/>
        <rFont val="Arial Narrow"/>
        <family val="2"/>
        <charset val="238"/>
      </rPr>
      <t xml:space="preserve"> </t>
    </r>
    <r>
      <rPr>
        <b/>
        <sz val="14"/>
        <color rgb="FF7030A0"/>
        <rFont val="Arial Narrow"/>
        <family val="2"/>
        <charset val="238"/>
      </rPr>
      <t>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z dnia 7 kwietnia 2022 r. o wyrobach medycznych  na żądanie Zamawiającego w terminie 5 dni roboczych, tj.:</t>
    </r>
    <r>
      <rPr>
        <b/>
        <sz val="14"/>
        <rFont val="Arial Narrow"/>
        <family val="2"/>
        <charset val="238"/>
      </rPr>
      <t xml:space="preserve">
</t>
    </r>
    <r>
      <rPr>
        <b/>
        <sz val="14"/>
        <color rgb="FF00B050"/>
        <rFont val="Arial Narrow"/>
        <family val="2"/>
        <charset val="238"/>
      </rPr>
      <t xml:space="preserve">
►deklaracja zgodności EU(UE) o której mowa w Art. 19 ROZPORZĄDZENIA PARLAMENTU EUROPEJSKIEGO I RADY (UE)</t>
    </r>
    <r>
      <rPr>
        <b/>
        <sz val="14"/>
        <rFont val="Arial Narrow"/>
        <family val="2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4"/>
        <color rgb="FF00B050"/>
        <rFont val="Arial Narrow"/>
        <family val="2"/>
        <charset val="238"/>
      </rPr>
      <t xml:space="preserve">►deklaracja zgodności EC(WE) o której mowa w dyrektywie Rady 90/385/EWG i 93/42/EWG </t>
    </r>
    <r>
      <rPr>
        <b/>
        <sz val="14"/>
        <rFont val="Arial Narrow"/>
        <family val="2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 r.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przedstawiciela, zgodnie z klasą wyrobu medycznego</t>
    </r>
    <r>
      <rPr>
        <b/>
        <sz val="14"/>
        <rFont val="Arial Narrow"/>
        <family val="2"/>
        <charset val="238"/>
      </rPr>
      <t xml:space="preserve">, lub
► w przypadku gdy wyrób medyczny jest objęty jednym z okresów przejściowych, o których mowa w art. 120 ust 2 – 4 MDR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</t>
    </r>
    <r>
      <rPr>
        <b/>
        <sz val="14"/>
        <rFont val="Arial Narrow"/>
        <family val="2"/>
        <charset val="238"/>
      </rPr>
      <t xml:space="preserve"> zgodnie z klasą wyrobu medycznego.</t>
    </r>
  </si>
  <si>
    <r>
      <rPr>
        <b/>
        <sz val="14"/>
        <color rgb="FFC00000"/>
        <rFont val="Arial Narrow"/>
        <family val="2"/>
        <charset val="238"/>
      </rPr>
      <t>Zgodnie z treścią § 3 ust. 7 załącznika nr 3 do SWZ - projektowane postanowienia umowy  w sprawie zamówienia publicznegoWykonawca zobowiązany jest do dostarczenia kart charakterystyki produktu leczniczego na prośbę zamawiajacego w terminie 5 dni roboczych.</t>
    </r>
    <r>
      <rPr>
        <b/>
        <sz val="14"/>
        <rFont val="Arial Narrow"/>
        <family val="2"/>
        <charset val="238"/>
      </rPr>
      <t xml:space="preserve">
</t>
    </r>
    <r>
      <rPr>
        <b/>
        <sz val="14"/>
        <color rgb="FF0070C0"/>
        <rFont val="Arial Narrow"/>
        <family val="2"/>
        <charset val="238"/>
      </rPr>
      <t xml:space="preserve">Zgodnie z treścią § 3 ust. 6 załącznika nr 3 do SWZ - projektowane postanowienia umowy  w sprawie zamówienia publicznego, Wykonawca zobowiązany jest do dostarczenia wymaganego prawem świadectwa rejestracji, pozwolenie zgodnie z ustawą z dnia 6 września 2001 r. Prawo farmaceutyczne - Rozdział 2. Dopuszczanie do obrotu produktów leczniczych art. 3 w terminie 5 dni roboczych.
</t>
    </r>
    <r>
      <rPr>
        <b/>
        <sz val="14"/>
        <rFont val="Arial Narrow"/>
        <family val="2"/>
        <charset val="238"/>
      </rPr>
      <t xml:space="preserve">
</t>
    </r>
    <r>
      <rPr>
        <b/>
        <sz val="14"/>
        <color rgb="FF7030A0"/>
        <rFont val="Arial Narrow"/>
        <family val="2"/>
        <charset val="238"/>
      </rPr>
  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z dnia 7 kwietnia 2022 r. o wyrobach medycznych  na żądanie Zamawiającego w terminie 5 dni roboczych, tj.:
</t>
    </r>
    <r>
      <rPr>
        <b/>
        <sz val="14"/>
        <rFont val="Arial Narrow"/>
        <family val="2"/>
        <charset val="238"/>
      </rPr>
      <t xml:space="preserve">
►</t>
    </r>
    <r>
      <rPr>
        <b/>
        <sz val="14"/>
        <color rgb="FF00B050"/>
        <rFont val="Arial Narrow"/>
        <family val="2"/>
        <charset val="238"/>
      </rPr>
      <t>deklaracja zgodności EU(UE) o której mowa w Art. 19 ROZPORZĄDZENIA PARLAMENTU EUROPEJSKIEGO I RADY (UE) 2017/745</t>
    </r>
    <r>
      <rPr>
        <b/>
        <sz val="14"/>
        <rFont val="Arial Narrow"/>
        <family val="2"/>
        <charset val="238"/>
      </rPr>
      <t xml:space="preserve">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4"/>
        <color rgb="FF00B050"/>
        <rFont val="Arial Narrow"/>
        <family val="2"/>
        <charset val="238"/>
      </rPr>
      <t>►deklaracja zgodności EC(WE) o której mowa w dyrektywie Rady 90/385/EWG i 93/42/EWG</t>
    </r>
    <r>
      <rPr>
        <b/>
        <sz val="14"/>
        <rFont val="Arial Narrow"/>
        <family val="2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 r.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</t>
    </r>
    <r>
      <rPr>
        <b/>
        <sz val="14"/>
        <rFont val="Arial Narrow"/>
        <family val="2"/>
        <charset val="238"/>
      </rPr>
      <t xml:space="preserve">, </t>
    </r>
    <r>
      <rPr>
        <b/>
        <sz val="14"/>
        <color rgb="FF00B050"/>
        <rFont val="Arial Narrow"/>
        <family val="2"/>
        <charset val="238"/>
      </rPr>
      <t>zgodnie z klasą wyrobu medycznego</t>
    </r>
    <r>
      <rPr>
        <b/>
        <sz val="14"/>
        <rFont val="Arial Narrow"/>
        <family val="2"/>
        <charset val="238"/>
      </rPr>
      <t xml:space="preserve">, lub
► w przypadku gdy wyrób medyczny jest objęty jednym z okresów przejściowych, o których mowa w art. 120 ust 2 – 4 MDR </t>
    </r>
    <r>
      <rPr>
        <b/>
        <sz val="14"/>
        <color rgb="FF00B050"/>
        <rFont val="Arial Narrow"/>
        <family val="2"/>
        <charset val="238"/>
      </rPr>
      <t xml:space="preserve">właściwego oświadczenie producenta lub upoważnionego przedstawiciela </t>
    </r>
    <r>
      <rPr>
        <b/>
        <sz val="14"/>
        <rFont val="Arial Narrow"/>
        <family val="2"/>
        <charset val="238"/>
      </rPr>
      <t>zgodnie z klasą wyrobu medycznego.</t>
    </r>
  </si>
  <si>
    <t>Produkt leczniczy oferowany/ Nazwa handlowa preparatu-postać-dawka**</t>
  </si>
  <si>
    <t>Producent**</t>
  </si>
  <si>
    <t>J.M</t>
  </si>
  <si>
    <r>
      <rPr>
        <b/>
        <sz val="12"/>
        <rFont val="Arial Narrow"/>
        <family val="2"/>
        <charset val="238"/>
      </rPr>
      <t>Immunoglobulinum humanum</t>
    </r>
    <r>
      <rPr>
        <b/>
        <sz val="12"/>
        <color indexed="8"/>
        <rFont val="Arial Narrow"/>
        <family val="2"/>
        <charset val="238"/>
      </rPr>
      <t xml:space="preserve"> 10% roztwór do infuzji, wszystkie zarejestrowane dawki. Ilość i wielkość dawek uzależniona od zapotrzebowania zamawiającego.</t>
    </r>
  </si>
  <si>
    <t>**  WYMAGANE DAWKI LEKU W TEJ SAMEJ POSTACI JEDNEGO PRODUCENTA</t>
  </si>
  <si>
    <r>
      <rPr>
        <b/>
        <sz val="12"/>
        <rFont val="Arial Narrow"/>
        <family val="2"/>
        <charset val="238"/>
      </rPr>
      <t>Immunoglobulinum humanum normale z ludzką hialuronidazą</t>
    </r>
    <r>
      <rPr>
        <sz val="12"/>
        <rFont val="Arial Narrow"/>
        <family val="2"/>
        <charset val="238"/>
      </rPr>
      <t xml:space="preserve"> 10%, roztwór do infuzji do podania s.c.; wszystkie zarejestrowane dawki. Ilość i wielkość dawek uzależniona od zapotrzebowania zamawiającego.</t>
    </r>
  </si>
  <si>
    <r>
      <rPr>
        <b/>
        <sz val="12"/>
        <rFont val="Arial Narrow"/>
        <family val="2"/>
        <charset val="238"/>
      </rPr>
      <t>Immunoglobulinum humanum</t>
    </r>
    <r>
      <rPr>
        <sz val="12"/>
        <color indexed="8"/>
        <rFont val="Arial Narrow"/>
        <family val="2"/>
        <charset val="238"/>
      </rPr>
      <t xml:space="preserve"> 5% roztwór do infuzji + zestaw do infuzji, wszystkie zarejestrowane dawki. Ilość i wielkość dawek uzależniona od zapotrzebowania zamawiającego.</t>
    </r>
  </si>
  <si>
    <t xml:space="preserve">Antitoxinum botulin B 5000,j.m.;       
Antitoxinum botulin A, 5000 j.m.; 
Antitoxinum Botulin E 1000 j.m.;        
roztwór do wstrzykiwań, 1 fiol. a 10ml
</t>
  </si>
  <si>
    <r>
      <rPr>
        <b/>
        <sz val="14"/>
        <color rgb="FFC00000"/>
        <rFont val="Arial Narrow"/>
        <family val="2"/>
        <charset val="238"/>
      </rPr>
      <t>Zgodnie z treścią § 3 ust. 7 załącznika nr 3 do SWZ - projektowane postanowienia umowy  w sprawie zamówienia publicznegoWykonawca zobowiązany jest do dostarczenia kart charakterystyki produktu leczniczego na prośbę zamawiajacego w terminie 5 dni roboczych.</t>
    </r>
    <r>
      <rPr>
        <b/>
        <sz val="14"/>
        <color rgb="FF0070C0"/>
        <rFont val="Arial Narrow"/>
        <family val="2"/>
        <charset val="238"/>
      </rPr>
      <t xml:space="preserve">
Zgodnie z treścią § 3 ust. 6 załącznika nr 3 do SWZ - projektowane postanowienia umowy  w sprawie zamówienia publicznego, Wykonawca zobowiązany jest do dostarczenia wymaganego prawem świadectwa rejestracji, pozwolenie zgodnie z ustawą z dnia 6 września 2001 r. Prawo farmaceutyczne - Rozdział 2. Dopuszczanie do obrotu produktów leczniczych art. 3 w terminie 5 dni roboczych.
</t>
    </r>
    <r>
      <rPr>
        <b/>
        <sz val="14"/>
        <color rgb="FF7030A0"/>
        <rFont val="Arial Narrow"/>
        <family val="2"/>
        <charset val="238"/>
      </rPr>
      <t xml:space="preserve">
Zgodnie z treścią</t>
    </r>
    <r>
      <rPr>
        <b/>
        <sz val="14"/>
        <color rgb="FFFF0000"/>
        <rFont val="Arial Narrow"/>
        <family val="2"/>
        <charset val="238"/>
      </rPr>
      <t xml:space="preserve"> </t>
    </r>
    <r>
      <rPr>
        <b/>
        <sz val="14"/>
        <color rgb="FF7030A0"/>
        <rFont val="Arial Narrow"/>
        <family val="2"/>
        <charset val="238"/>
      </rPr>
      <t>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z dnia 7 kwietnia 2022 r. o wyrobach medycznych  na żądanie Zamawiającego w terminie 5 dni roboczych, tj.:</t>
    </r>
    <r>
      <rPr>
        <b/>
        <sz val="14"/>
        <color rgb="FF00B050"/>
        <rFont val="Arial Narrow"/>
        <family val="2"/>
        <charset val="238"/>
      </rPr>
      <t xml:space="preserve">
►deklaracja zgodności EU(UE) o której mowa w Art. 19 ROZPORZĄDZENIA PARLAMENTU EUROPEJSKIEGO I RADY (UE)</t>
    </r>
    <r>
      <rPr>
        <b/>
        <sz val="14"/>
        <rFont val="Arial Narrow"/>
        <family val="2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4"/>
        <color rgb="FF00B050"/>
        <rFont val="Arial Narrow"/>
        <family val="2"/>
        <charset val="238"/>
      </rPr>
      <t xml:space="preserve">►deklaracja zgodności EC(WE) o której mowa w dyrektywie Rady 90/385/EWG i 93/42/EWG </t>
    </r>
    <r>
      <rPr>
        <b/>
        <sz val="14"/>
        <rFont val="Arial Narrow"/>
        <family val="2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 r.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przedstawiciela, zgodnie z klasą wyrobu medycznego</t>
    </r>
    <r>
      <rPr>
        <b/>
        <sz val="14"/>
        <rFont val="Arial Narrow"/>
        <family val="2"/>
        <charset val="238"/>
      </rPr>
      <t xml:space="preserve">, lub
► w przypadku gdy wyrób medyczny jest objęty jednym z okresów przejściowych, o których mowa w art. 120 ust 2 – 4 MDR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</t>
    </r>
    <r>
      <rPr>
        <b/>
        <sz val="14"/>
        <rFont val="Arial Narrow"/>
        <family val="2"/>
        <charset val="238"/>
      </rPr>
      <t xml:space="preserve"> zgodnie z klasą wyrobu medycznego.</t>
    </r>
  </si>
  <si>
    <t>Aparat do inhalacji HandiHaler do leku z poz.1</t>
  </si>
  <si>
    <t xml:space="preserve">Bromek tiotropium - proszek do inhalacji w kapsułkach twardych 18 μg/dawkę inhalacyjną (1 kaps. zawiera 22,5 μg jednowodnego bromku tiotropium, co odpowiada 18 μg tiotropium; dawka dostarczana (uwalniana z ustnika HandiHaler) wynosi 10 μg) 30 kaps. </t>
  </si>
  <si>
    <t>Żel hydrokoloidowy przyspieszający naturalne gojenie, 70g</t>
  </si>
  <si>
    <t xml:space="preserve"> </t>
  </si>
  <si>
    <r>
      <rPr>
        <b/>
        <sz val="14"/>
        <color rgb="FFC00000"/>
        <rFont val="Arial Narrow"/>
        <family val="2"/>
        <charset val="238"/>
      </rPr>
      <t>Zgodnie z treścią § 3 ust. 7 załącznika nr 3 do SWZ - projektowane postanowienia umowy  w sprawie zamówienia publicznego Wykonawca zobowiązany jest do dostarczenia kart charakterystyki produktu leczniczego na prośbę zamawiajacego w terminie 5 dni roboczych.</t>
    </r>
    <r>
      <rPr>
        <b/>
        <sz val="14"/>
        <color rgb="FF0070C0"/>
        <rFont val="Arial Narrow"/>
        <family val="2"/>
        <charset val="238"/>
      </rPr>
      <t xml:space="preserve">
Zgodnie z treścią § 3 ust. 6 załącznika nr 3 do SWZ - projektowane postanowienia umowy  w sprawie zamówienia publicznego, Wykonawca zobowiązany jest do dostarczenia wymaganego prawem świadectwa rejestracji, pozwolenie zgodnie z ustawą z dnia 6 września 2001 r. Prawo farmaceutyczne - Rozdział 2. Dopuszczanie do obrotu produktów leczniczych art. 3 w terminie 5 dni roboczych.
</t>
    </r>
    <r>
      <rPr>
        <b/>
        <sz val="14"/>
        <color rgb="FF7030A0"/>
        <rFont val="Arial Narrow"/>
        <family val="2"/>
        <charset val="238"/>
      </rPr>
      <t xml:space="preserve">
Zgodnie z treścią</t>
    </r>
    <r>
      <rPr>
        <b/>
        <sz val="14"/>
        <color rgb="FFFF0000"/>
        <rFont val="Arial Narrow"/>
        <family val="2"/>
        <charset val="238"/>
      </rPr>
      <t xml:space="preserve"> </t>
    </r>
    <r>
      <rPr>
        <b/>
        <sz val="14"/>
        <color rgb="FF7030A0"/>
        <rFont val="Arial Narrow"/>
        <family val="2"/>
        <charset val="238"/>
      </rPr>
      <t>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z dnia 7 kwietnia 2022 r. o wyrobach medycznych  na żądanie Zamawiającego w terminie 5 dni roboczych, tj.:</t>
    </r>
    <r>
      <rPr>
        <b/>
        <sz val="14"/>
        <color rgb="FF00B050"/>
        <rFont val="Arial Narrow"/>
        <family val="2"/>
        <charset val="238"/>
      </rPr>
      <t xml:space="preserve">
►deklaracja zgodności EU(UE) o której mowa w Art. 19 ROZPORZĄDZENIA PARLAMENTU EUROPEJSKIEGO I RADY (UE)</t>
    </r>
    <r>
      <rPr>
        <b/>
        <sz val="14"/>
        <rFont val="Arial Narrow"/>
        <family val="2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4"/>
        <color rgb="FF00B050"/>
        <rFont val="Arial Narrow"/>
        <family val="2"/>
        <charset val="238"/>
      </rPr>
      <t xml:space="preserve">►deklaracja zgodności EC(WE) o której mowa w dyrektywie Rady 90/385/EWG i 93/42/EWG </t>
    </r>
    <r>
      <rPr>
        <b/>
        <sz val="14"/>
        <rFont val="Arial Narrow"/>
        <family val="2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 r.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przedstawiciela, zgodnie z klasą wyrobu medycznego</t>
    </r>
    <r>
      <rPr>
        <b/>
        <sz val="14"/>
        <rFont val="Arial Narrow"/>
        <family val="2"/>
        <charset val="238"/>
      </rPr>
      <t xml:space="preserve">, lub
► w przypadku gdy wyrób medyczny jest objęty jednym z okresów przejściowych, o których mowa w art. 120 ust 2 – 4 MDR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</t>
    </r>
    <r>
      <rPr>
        <b/>
        <sz val="14"/>
        <rFont val="Arial Narrow"/>
        <family val="2"/>
        <charset val="238"/>
      </rPr>
      <t xml:space="preserve"> zgodnie z klasą wyrobu medycznego.</t>
    </r>
  </si>
  <si>
    <t xml:space="preserve">Poz. </t>
  </si>
  <si>
    <t>Zawiesina doustna; 1 ml zawiera 20 mg żelaza, w postaci żelaza elementarnego; 100 ml</t>
  </si>
  <si>
    <t>Zawiesina doustna; 1 ml zawiera 10 mg żelaza, w postaci żelaza elementarnego; 50 ml</t>
  </si>
  <si>
    <r>
      <t>Krople; 1 kropla zawiera: 0,15 mg wit. B</t>
    </r>
    <r>
      <rPr>
        <b/>
        <vertAlign val="subscript"/>
        <sz val="12"/>
        <color theme="1"/>
        <rFont val="Arial Narrow"/>
        <family val="2"/>
        <charset val="238"/>
      </rPr>
      <t>6</t>
    </r>
    <r>
      <rPr>
        <b/>
        <sz val="12"/>
        <color theme="1"/>
        <rFont val="Arial Narrow"/>
        <family val="2"/>
        <charset val="238"/>
      </rPr>
      <t>, 0,05 mg kwasu foliowego, 0,3 µg wit. B</t>
    </r>
    <r>
      <rPr>
        <b/>
        <vertAlign val="subscript"/>
        <sz val="12"/>
        <color theme="1"/>
        <rFont val="Arial Narrow"/>
        <family val="2"/>
        <charset val="238"/>
      </rPr>
      <t>12</t>
    </r>
    <r>
      <rPr>
        <b/>
        <sz val="12"/>
        <color theme="1"/>
        <rFont val="Arial Narrow"/>
        <family val="2"/>
        <charset val="238"/>
      </rPr>
      <t>; 4 ml</t>
    </r>
  </si>
  <si>
    <t xml:space="preserve">Remdesivirum, proszek do sporządzania koncentratu roztworu do infuzji; 100 mg; 1 fiol. </t>
  </si>
  <si>
    <t>Coffeinum citricum, 10mg/ml, roztwór do infuzji x 50 amp.</t>
  </si>
  <si>
    <t>Tenecteplasum, proszek do sporządzania roztworu do wstrzykiwań; 5 000 j.m. (25 mg); 1 fiol.</t>
  </si>
  <si>
    <r>
      <rPr>
        <b/>
        <sz val="14"/>
        <rFont val="Arial Narrow"/>
        <family val="2"/>
        <charset val="238"/>
      </rPr>
      <t>Wykonawca zobowiązuje się do bezpłatnego użyczenia Zamawiającemu na czas trwania umowy 1 pompę infuzyjną służącą do kontrolowanego dostarczania roztworu będącego przedmiotem zamówienia wraz z zestawami do infuzji zgodnie z zapotrzebowaniem Zamawiającego</t>
    </r>
    <r>
      <rPr>
        <b/>
        <sz val="14"/>
        <color rgb="FFFF0000"/>
        <rFont val="Arial Narrow"/>
        <family val="2"/>
        <charset val="238"/>
      </rPr>
      <t xml:space="preserve"> . </t>
    </r>
    <r>
      <rPr>
        <b/>
        <sz val="14"/>
        <color rgb="FF0070C0"/>
        <rFont val="Arial Narrow"/>
        <family val="2"/>
        <charset val="238"/>
      </rPr>
      <t>Wzór umowy użyczenia stanowi załącznik nr 3a do SWZ.</t>
    </r>
  </si>
  <si>
    <t>nazwa: (PODAĆ!)</t>
  </si>
  <si>
    <t>PODAĆ!</t>
  </si>
  <si>
    <t>model:  (PODAĆ!)</t>
  </si>
  <si>
    <t>rok produkcji: (PODAĆ!)</t>
  </si>
  <si>
    <t>producent: (PODAĆ!)</t>
  </si>
  <si>
    <t>Przedmiot użyczenia - pompa infuzyjna</t>
  </si>
  <si>
    <t>Wartość brutto 1 sztuki pompy infuzyjnej</t>
  </si>
  <si>
    <t>Wielkość fasunku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</si>
</sst>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#,##0.00&quot; zł &quot;;&quot;-&quot;#,##0.00&quot; zł &quot;;&quot;-&quot;#&quot; zł &quot;;@&quot; &quot;"/>
    <numFmt numFmtId="166" formatCode="#,##0.00_ ;\-#,##0.00\ "/>
    <numFmt numFmtId="167" formatCode="_-* #,##0.00&quot; zł&quot;_-;\-* #,##0.00&quot; zł&quot;_-;_-* \-??&quot; zł&quot;_-;_-@_-"/>
    <numFmt numFmtId="168" formatCode="#,##0_ ;\-#,##0\ 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8"/>
      <color indexed="16"/>
      <name val="Arial Narrow"/>
      <family val="2"/>
      <charset val="238"/>
    </font>
    <font>
      <sz val="10"/>
      <name val="Arial CE"/>
      <charset val="238"/>
    </font>
    <font>
      <sz val="8"/>
      <color indexed="8"/>
      <name val="Arial"/>
      <family val="2"/>
      <charset val="238"/>
    </font>
    <font>
      <sz val="8"/>
      <color indexed="17"/>
      <name val="Arial Narrow"/>
      <family val="2"/>
      <charset val="238"/>
    </font>
    <font>
      <sz val="8"/>
      <color indexed="16"/>
      <name val="Arial CE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7"/>
      <name val="Arial CE"/>
      <charset val="238"/>
    </font>
    <font>
      <sz val="12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8"/>
      <name val="Arial CE"/>
      <charset val="238"/>
    </font>
    <font>
      <b/>
      <u/>
      <sz val="8"/>
      <name val="Arial"/>
      <family val="2"/>
      <charset val="238"/>
    </font>
    <font>
      <sz val="8"/>
      <name val="Arial CE"/>
      <charset val="238"/>
    </font>
    <font>
      <sz val="10"/>
      <name val="Arial Narrow"/>
      <family val="2"/>
      <charset val="238"/>
    </font>
    <font>
      <sz val="10"/>
      <color rgb="FF000000"/>
      <name val="Arial1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0"/>
      <color indexed="8"/>
      <name val="Arial1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zcionka tekstu podstawowego"/>
      <family val="2"/>
      <charset val="238"/>
    </font>
    <font>
      <i/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  <charset val="1"/>
    </font>
    <font>
      <b/>
      <sz val="12"/>
      <name val="Arial"/>
      <family val="2"/>
      <charset val="238"/>
    </font>
    <font>
      <sz val="11"/>
      <color indexed="8"/>
      <name val="Arial Narrow"/>
      <family val="2"/>
      <charset val="238"/>
    </font>
    <font>
      <sz val="8"/>
      <color rgb="FF000000"/>
      <name val="Calibri"/>
      <family val="2"/>
    </font>
    <font>
      <sz val="7"/>
      <name val="Arial Narrow"/>
      <family val="2"/>
      <charset val="238"/>
    </font>
    <font>
      <sz val="8"/>
      <name val="Calibri"/>
      <family val="2"/>
      <scheme val="minor"/>
    </font>
    <font>
      <b/>
      <sz val="12"/>
      <color rgb="FF00B050"/>
      <name val="Arial Narrow"/>
      <family val="2"/>
      <charset val="238"/>
    </font>
    <font>
      <b/>
      <u/>
      <sz val="12"/>
      <color rgb="FF00B05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  <font>
      <i/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333333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7030A0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4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b/>
      <sz val="14"/>
      <color rgb="FFC00000"/>
      <name val="Arial Narrow"/>
      <family val="2"/>
      <charset val="238"/>
    </font>
    <font>
      <b/>
      <sz val="8"/>
      <color indexed="10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u/>
      <sz val="14"/>
      <color indexed="8"/>
      <name val="Arial Narrow"/>
      <family val="2"/>
      <charset val="238"/>
    </font>
    <font>
      <sz val="12"/>
      <color indexed="16"/>
      <name val="Arial Narrow"/>
      <family val="2"/>
      <charset val="238"/>
    </font>
    <font>
      <sz val="12"/>
      <color indexed="17"/>
      <name val="Arial Narrow"/>
      <family val="2"/>
      <charset val="238"/>
    </font>
    <font>
      <sz val="14"/>
      <name val="Arial Narrow"/>
      <family val="2"/>
      <charset val="238"/>
    </font>
    <font>
      <sz val="14"/>
      <color indexed="8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vertAlign val="subscript"/>
      <sz val="12"/>
      <color theme="1"/>
      <name val="Arial Narrow"/>
      <family val="2"/>
      <charset val="238"/>
    </font>
    <font>
      <b/>
      <u/>
      <sz val="14"/>
      <color rgb="FF7030A0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sz val="12"/>
      <color rgb="FF0070C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4" fontId="11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28" fillId="0" borderId="0" applyNumberFormat="0" applyBorder="0" applyProtection="0"/>
    <xf numFmtId="165" fontId="29" fillId="0" borderId="0" applyBorder="0" applyProtection="0"/>
    <xf numFmtId="0" fontId="3" fillId="0" borderId="0"/>
    <xf numFmtId="0" fontId="31" fillId="0" borderId="0"/>
    <xf numFmtId="0" fontId="31" fillId="0" borderId="0"/>
    <xf numFmtId="0" fontId="32" fillId="0" borderId="0"/>
    <xf numFmtId="43" fontId="3" fillId="0" borderId="0" applyFont="0" applyFill="0" applyBorder="0" applyAlignment="0" applyProtection="0"/>
    <xf numFmtId="0" fontId="32" fillId="0" borderId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0" fontId="36" fillId="0" borderId="0"/>
    <xf numFmtId="44" fontId="11" fillId="0" borderId="0" applyFont="0" applyFill="0" applyBorder="0" applyAlignment="0" applyProtection="0"/>
    <xf numFmtId="0" fontId="14" fillId="0" borderId="0"/>
    <xf numFmtId="0" fontId="30" fillId="0" borderId="0"/>
    <xf numFmtId="0" fontId="23" fillId="0" borderId="0"/>
    <xf numFmtId="0" fontId="30" fillId="0" borderId="0"/>
    <xf numFmtId="0" fontId="42" fillId="0" borderId="0"/>
    <xf numFmtId="0" fontId="23" fillId="0" borderId="0"/>
    <xf numFmtId="44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0" fillId="0" borderId="0"/>
    <xf numFmtId="0" fontId="23" fillId="0" borderId="0"/>
  </cellStyleXfs>
  <cellXfs count="419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wrapText="1"/>
    </xf>
    <xf numFmtId="0" fontId="16" fillId="3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7" fillId="3" borderId="0" xfId="0" applyFont="1" applyFill="1" applyAlignment="1">
      <alignment wrapText="1"/>
    </xf>
    <xf numFmtId="0" fontId="12" fillId="3" borderId="0" xfId="0" applyFont="1" applyFill="1" applyAlignment="1">
      <alignment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9" fillId="0" borderId="0" xfId="0" applyFont="1" applyAlignment="1">
      <alignment horizontal="center" vertical="center" wrapText="1"/>
    </xf>
    <xf numFmtId="0" fontId="15" fillId="0" borderId="0" xfId="0" applyFont="1"/>
    <xf numFmtId="0" fontId="20" fillId="0" borderId="0" xfId="0" applyFont="1"/>
    <xf numFmtId="0" fontId="21" fillId="0" borderId="0" xfId="0" applyFont="1"/>
    <xf numFmtId="0" fontId="5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3" borderId="0" xfId="0" applyFont="1" applyFill="1" applyAlignment="1">
      <alignment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27" fillId="0" borderId="0" xfId="0" applyFont="1"/>
    <xf numFmtId="164" fontId="6" fillId="0" borderId="0" xfId="0" applyNumberFormat="1" applyFont="1"/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0" fillId="3" borderId="0" xfId="0" applyFill="1"/>
    <xf numFmtId="0" fontId="0" fillId="0" borderId="0" xfId="0" applyAlignment="1">
      <alignment vertical="center"/>
    </xf>
    <xf numFmtId="164" fontId="4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35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34" fillId="0" borderId="0" xfId="0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4" fontId="4" fillId="0" borderId="0" xfId="0" applyNumberFormat="1" applyFont="1"/>
    <xf numFmtId="0" fontId="17" fillId="3" borderId="0" xfId="15" applyFont="1" applyFill="1" applyAlignment="1">
      <alignment wrapTex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2" fillId="0" borderId="0" xfId="15" applyFont="1" applyAlignment="1">
      <alignment vertical="center" wrapText="1"/>
    </xf>
    <xf numFmtId="0" fontId="5" fillId="0" borderId="0" xfId="15" applyFont="1" applyAlignment="1">
      <alignment horizontal="left" vertical="center" wrapText="1"/>
    </xf>
    <xf numFmtId="0" fontId="5" fillId="0" borderId="0" xfId="15" applyFont="1" applyAlignment="1">
      <alignment vertical="center" wrapText="1"/>
    </xf>
    <xf numFmtId="0" fontId="12" fillId="0" borderId="0" xfId="15" applyFont="1" applyAlignment="1">
      <alignment horizontal="left" wrapText="1"/>
    </xf>
    <xf numFmtId="0" fontId="26" fillId="0" borderId="0" xfId="15" applyFont="1" applyAlignment="1">
      <alignment vertical="center" wrapText="1"/>
    </xf>
    <xf numFmtId="0" fontId="12" fillId="0" borderId="0" xfId="15" applyFont="1" applyAlignment="1">
      <alignment horizontal="left" vertical="center" wrapText="1"/>
    </xf>
    <xf numFmtId="0" fontId="26" fillId="3" borderId="0" xfId="15" applyFont="1" applyFill="1" applyAlignment="1">
      <alignment vertical="center" wrapText="1"/>
    </xf>
    <xf numFmtId="0" fontId="9" fillId="0" borderId="0" xfId="15" applyFont="1" applyAlignment="1">
      <alignment horizontal="center" vertical="center" wrapText="1"/>
    </xf>
    <xf numFmtId="0" fontId="9" fillId="0" borderId="0" xfId="15" applyFont="1" applyAlignment="1">
      <alignment horizontal="left" vertical="center" wrapText="1"/>
    </xf>
    <xf numFmtId="0" fontId="9" fillId="0" borderId="0" xfId="15" applyFont="1" applyAlignment="1">
      <alignment vertical="center" wrapText="1"/>
    </xf>
    <xf numFmtId="0" fontId="18" fillId="0" borderId="0" xfId="15" applyFont="1" applyAlignment="1">
      <alignment vertical="center" wrapText="1"/>
    </xf>
    <xf numFmtId="164" fontId="9" fillId="0" borderId="0" xfId="15" applyNumberFormat="1" applyFont="1" applyAlignment="1">
      <alignment vertical="center" wrapText="1"/>
    </xf>
    <xf numFmtId="0" fontId="5" fillId="0" borderId="0" xfId="15" applyFont="1" applyAlignment="1">
      <alignment horizontal="center" wrapText="1"/>
    </xf>
    <xf numFmtId="0" fontId="5" fillId="0" borderId="0" xfId="15" applyFont="1" applyAlignment="1">
      <alignment horizontal="left" wrapText="1"/>
    </xf>
    <xf numFmtId="0" fontId="9" fillId="0" borderId="0" xfId="15" applyFont="1" applyAlignment="1">
      <alignment horizontal="left" vertical="center"/>
    </xf>
    <xf numFmtId="0" fontId="9" fillId="0" borderId="0" xfId="15" applyFont="1" applyAlignment="1">
      <alignment vertical="center"/>
    </xf>
    <xf numFmtId="0" fontId="9" fillId="0" borderId="0" xfId="15" applyFont="1" applyAlignment="1">
      <alignment horizontal="left"/>
    </xf>
    <xf numFmtId="0" fontId="5" fillId="0" borderId="0" xfId="15" applyFont="1" applyAlignment="1">
      <alignment horizontal="right" vertical="center" wrapText="1"/>
    </xf>
    <xf numFmtId="0" fontId="5" fillId="0" borderId="0" xfId="15" applyFont="1" applyAlignment="1">
      <alignment horizontal="center" vertical="center" wrapText="1"/>
    </xf>
    <xf numFmtId="0" fontId="12" fillId="0" borderId="0" xfId="15" applyFont="1" applyAlignment="1">
      <alignment horizontal="center" vertical="center" wrapText="1"/>
    </xf>
    <xf numFmtId="0" fontId="9" fillId="0" borderId="0" xfId="15" applyFont="1" applyAlignment="1">
      <alignment horizontal="center" vertical="center"/>
    </xf>
    <xf numFmtId="0" fontId="9" fillId="0" borderId="0" xfId="15" applyFont="1" applyAlignment="1">
      <alignment wrapText="1"/>
    </xf>
    <xf numFmtId="0" fontId="36" fillId="0" borderId="0" xfId="15"/>
    <xf numFmtId="0" fontId="15" fillId="0" borderId="0" xfId="15" applyFont="1"/>
    <xf numFmtId="0" fontId="20" fillId="0" borderId="0" xfId="15" applyFont="1"/>
    <xf numFmtId="0" fontId="21" fillId="0" borderId="0" xfId="15" applyFont="1"/>
    <xf numFmtId="0" fontId="42" fillId="0" borderId="0" xfId="21"/>
    <xf numFmtId="0" fontId="18" fillId="3" borderId="1" xfId="15" applyFont="1" applyFill="1" applyBorder="1" applyAlignment="1">
      <alignment horizontal="center" vertical="center" wrapText="1"/>
    </xf>
    <xf numFmtId="0" fontId="43" fillId="3" borderId="1" xfId="15" applyFont="1" applyFill="1" applyBorder="1" applyAlignment="1">
      <alignment horizontal="center" vertical="center" wrapText="1"/>
    </xf>
    <xf numFmtId="44" fontId="18" fillId="3" borderId="1" xfId="16" applyFont="1" applyFill="1" applyBorder="1" applyAlignment="1">
      <alignment horizontal="right" vertical="center" wrapText="1"/>
    </xf>
    <xf numFmtId="0" fontId="43" fillId="3" borderId="1" xfId="15" applyFont="1" applyFill="1" applyBorder="1" applyAlignment="1">
      <alignment horizontal="left" vertical="center" wrapText="1"/>
    </xf>
    <xf numFmtId="0" fontId="44" fillId="0" borderId="0" xfId="15" applyFont="1"/>
    <xf numFmtId="0" fontId="45" fillId="0" borderId="0" xfId="15" applyFont="1"/>
    <xf numFmtId="0" fontId="44" fillId="0" borderId="0" xfId="15" applyFont="1" applyAlignment="1">
      <alignment horizontal="center"/>
    </xf>
    <xf numFmtId="0" fontId="38" fillId="0" borderId="0" xfId="15" applyFont="1"/>
    <xf numFmtId="0" fontId="47" fillId="0" borderId="0" xfId="15" applyFont="1" applyAlignment="1">
      <alignment vertical="center"/>
    </xf>
    <xf numFmtId="0" fontId="46" fillId="0" borderId="0" xfId="15" applyFont="1" applyAlignment="1">
      <alignment vertical="center" wrapText="1"/>
    </xf>
    <xf numFmtId="0" fontId="48" fillId="0" borderId="0" xfId="15" applyFont="1" applyAlignment="1">
      <alignment wrapText="1"/>
    </xf>
    <xf numFmtId="0" fontId="44" fillId="0" borderId="0" xfId="15" applyFont="1" applyAlignment="1">
      <alignment vertical="center"/>
    </xf>
    <xf numFmtId="0" fontId="6" fillId="0" borderId="0" xfId="15" applyFont="1" applyAlignment="1">
      <alignment vertical="center"/>
    </xf>
    <xf numFmtId="0" fontId="36" fillId="3" borderId="0" xfId="15" applyFill="1"/>
    <xf numFmtId="0" fontId="37" fillId="0" borderId="0" xfId="21" applyFont="1"/>
    <xf numFmtId="49" fontId="51" fillId="0" borderId="0" xfId="21" applyNumberFormat="1" applyFont="1" applyAlignment="1">
      <alignment horizontal="center" vertical="center" wrapText="1"/>
    </xf>
    <xf numFmtId="0" fontId="37" fillId="0" borderId="0" xfId="21" applyFont="1" applyAlignment="1">
      <alignment horizontal="center"/>
    </xf>
    <xf numFmtId="1" fontId="37" fillId="0" borderId="0" xfId="21" applyNumberFormat="1" applyFont="1"/>
    <xf numFmtId="0" fontId="42" fillId="0" borderId="0" xfId="21" applyAlignment="1">
      <alignment wrapText="1"/>
    </xf>
    <xf numFmtId="1" fontId="42" fillId="0" borderId="0" xfId="21" applyNumberFormat="1" applyAlignment="1">
      <alignment wrapText="1"/>
    </xf>
    <xf numFmtId="0" fontId="18" fillId="0" borderId="0" xfId="21" applyFont="1" applyAlignment="1">
      <alignment wrapText="1"/>
    </xf>
    <xf numFmtId="164" fontId="42" fillId="0" borderId="0" xfId="21" applyNumberFormat="1" applyAlignment="1">
      <alignment wrapText="1"/>
    </xf>
    <xf numFmtId="164" fontId="49" fillId="0" borderId="0" xfId="21" applyNumberFormat="1" applyFont="1" applyAlignment="1">
      <alignment horizontal="center" vertical="center" wrapText="1"/>
    </xf>
    <xf numFmtId="1" fontId="42" fillId="0" borderId="0" xfId="21" applyNumberFormat="1"/>
    <xf numFmtId="1" fontId="52" fillId="0" borderId="0" xfId="21" applyNumberFormat="1" applyFont="1"/>
    <xf numFmtId="0" fontId="33" fillId="0" borderId="0" xfId="15" applyFont="1"/>
    <xf numFmtId="164" fontId="33" fillId="0" borderId="0" xfId="15" applyNumberFormat="1" applyFont="1"/>
    <xf numFmtId="0" fontId="0" fillId="0" borderId="0" xfId="15" applyFont="1"/>
    <xf numFmtId="44" fontId="33" fillId="0" borderId="0" xfId="15" applyNumberFormat="1" applyFont="1"/>
    <xf numFmtId="0" fontId="6" fillId="3" borderId="1" xfId="0" applyFont="1" applyFill="1" applyBorder="1" applyAlignment="1">
      <alignment vertical="center" wrapText="1"/>
    </xf>
    <xf numFmtId="8" fontId="33" fillId="0" borderId="0" xfId="15" applyNumberFormat="1" applyFont="1"/>
    <xf numFmtId="0" fontId="57" fillId="5" borderId="1" xfId="2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59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59" fillId="3" borderId="3" xfId="0" applyFont="1" applyFill="1" applyBorder="1" applyAlignment="1">
      <alignment horizontal="left" vertical="center" wrapText="1"/>
    </xf>
    <xf numFmtId="0" fontId="60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vertical="center"/>
    </xf>
    <xf numFmtId="0" fontId="60" fillId="3" borderId="1" xfId="0" applyFont="1" applyFill="1" applyBorder="1" applyAlignment="1">
      <alignment vertical="center" wrapText="1"/>
    </xf>
    <xf numFmtId="0" fontId="59" fillId="3" borderId="1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44" fontId="6" fillId="0" borderId="1" xfId="0" applyNumberFormat="1" applyFont="1" applyBorder="1" applyAlignment="1">
      <alignment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41" fillId="0" borderId="0" xfId="0" applyFont="1"/>
    <xf numFmtId="0" fontId="67" fillId="0" borderId="0" xfId="0" applyFont="1" applyAlignment="1">
      <alignment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39" fillId="0" borderId="0" xfId="0" applyFont="1" applyAlignment="1">
      <alignment wrapText="1"/>
    </xf>
    <xf numFmtId="0" fontId="40" fillId="0" borderId="0" xfId="0" applyFont="1"/>
    <xf numFmtId="0" fontId="58" fillId="0" borderId="0" xfId="0" applyFont="1" applyAlignment="1">
      <alignment wrapText="1"/>
    </xf>
    <xf numFmtId="0" fontId="58" fillId="0" borderId="0" xfId="0" applyFont="1" applyAlignment="1">
      <alignment horizontal="left" vertical="center" wrapText="1"/>
    </xf>
    <xf numFmtId="0" fontId="58" fillId="0" borderId="0" xfId="0" applyFont="1" applyAlignment="1">
      <alignment horizontal="center" vertical="center" wrapText="1"/>
    </xf>
    <xf numFmtId="0" fontId="71" fillId="0" borderId="0" xfId="0" applyFont="1" applyAlignment="1">
      <alignment wrapText="1"/>
    </xf>
    <xf numFmtId="0" fontId="40" fillId="0" borderId="0" xfId="0" applyFont="1" applyAlignment="1">
      <alignment vertical="center"/>
    </xf>
    <xf numFmtId="44" fontId="6" fillId="3" borderId="1" xfId="1" applyFont="1" applyFill="1" applyBorder="1" applyAlignment="1">
      <alignment horizontal="right" vertical="center" wrapText="1"/>
    </xf>
    <xf numFmtId="0" fontId="7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0" fillId="0" borderId="0" xfId="0" applyFont="1"/>
    <xf numFmtId="0" fontId="73" fillId="4" borderId="1" xfId="7" applyFont="1" applyFill="1" applyBorder="1" applyAlignment="1">
      <alignment horizontal="left" vertical="center" wrapText="1"/>
    </xf>
    <xf numFmtId="0" fontId="57" fillId="4" borderId="1" xfId="7" applyFont="1" applyFill="1" applyBorder="1" applyAlignment="1">
      <alignment horizontal="left" vertical="center" wrapText="1"/>
    </xf>
    <xf numFmtId="0" fontId="6" fillId="4" borderId="1" xfId="7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60" fillId="3" borderId="1" xfId="0" applyFont="1" applyFill="1" applyBorder="1"/>
    <xf numFmtId="0" fontId="73" fillId="4" borderId="1" xfId="8" applyFont="1" applyFill="1" applyBorder="1" applyAlignment="1">
      <alignment horizontal="left" vertical="center" wrapText="1"/>
    </xf>
    <xf numFmtId="0" fontId="57" fillId="4" borderId="1" xfId="8" applyFont="1" applyFill="1" applyBorder="1" applyAlignment="1">
      <alignment horizontal="left" vertical="center" wrapText="1"/>
    </xf>
    <xf numFmtId="0" fontId="73" fillId="4" borderId="1" xfId="9" applyFont="1" applyFill="1" applyBorder="1" applyAlignment="1">
      <alignment horizontal="left" vertical="center" wrapText="1"/>
    </xf>
    <xf numFmtId="0" fontId="73" fillId="0" borderId="0" xfId="0" applyFont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56" fillId="0" borderId="0" xfId="0" applyFont="1"/>
    <xf numFmtId="0" fontId="73" fillId="0" borderId="0" xfId="0" applyFont="1"/>
    <xf numFmtId="0" fontId="72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/>
    </xf>
    <xf numFmtId="0" fontId="73" fillId="0" borderId="0" xfId="0" applyFont="1" applyAlignment="1">
      <alignment vertical="center"/>
    </xf>
    <xf numFmtId="0" fontId="57" fillId="4" borderId="1" xfId="7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72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0" fontId="6" fillId="4" borderId="1" xfId="8" applyFont="1" applyFill="1" applyBorder="1" applyAlignment="1">
      <alignment horizontal="center" vertical="center" wrapText="1"/>
    </xf>
    <xf numFmtId="2" fontId="6" fillId="4" borderId="1" xfId="7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44" fontId="7" fillId="4" borderId="1" xfId="7" applyNumberFormat="1" applyFont="1" applyFill="1" applyBorder="1" applyAlignment="1">
      <alignment horizontal="center" vertical="center" wrapText="1"/>
    </xf>
    <xf numFmtId="44" fontId="7" fillId="4" borderId="1" xfId="8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7" fillId="4" borderId="1" xfId="8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64" fontId="56" fillId="0" borderId="0" xfId="0" applyNumberFormat="1" applyFont="1" applyAlignment="1">
      <alignment vertical="center"/>
    </xf>
    <xf numFmtId="1" fontId="60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56" fillId="3" borderId="1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left" vertical="center" wrapText="1"/>
    </xf>
    <xf numFmtId="0" fontId="56" fillId="3" borderId="1" xfId="0" applyFont="1" applyFill="1" applyBorder="1" applyAlignment="1">
      <alignment vertical="center" wrapText="1"/>
    </xf>
    <xf numFmtId="164" fontId="56" fillId="3" borderId="1" xfId="0" applyNumberFormat="1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 wrapText="1"/>
    </xf>
    <xf numFmtId="44" fontId="60" fillId="3" borderId="1" xfId="0" applyNumberFormat="1" applyFont="1" applyFill="1" applyBorder="1" applyAlignment="1">
      <alignment horizontal="center" vertical="center" wrapText="1"/>
    </xf>
    <xf numFmtId="0" fontId="56" fillId="3" borderId="4" xfId="0" applyFont="1" applyFill="1" applyBorder="1" applyAlignment="1">
      <alignment horizontal="center" vertical="center" wrapText="1"/>
    </xf>
    <xf numFmtId="0" fontId="7" fillId="3" borderId="1" xfId="1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60" fillId="3" borderId="4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vertical="center" wrapText="1"/>
    </xf>
    <xf numFmtId="164" fontId="56" fillId="0" borderId="0" xfId="0" applyNumberFormat="1" applyFont="1" applyAlignment="1">
      <alignment vertical="center" wrapText="1"/>
    </xf>
    <xf numFmtId="1" fontId="60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right" vertical="center"/>
    </xf>
    <xf numFmtId="164" fontId="72" fillId="0" borderId="0" xfId="0" applyNumberFormat="1" applyFont="1" applyAlignment="1">
      <alignment vertical="center"/>
    </xf>
    <xf numFmtId="0" fontId="74" fillId="0" borderId="0" xfId="0" applyFont="1" applyAlignment="1">
      <alignment vertical="center"/>
    </xf>
    <xf numFmtId="10" fontId="60" fillId="3" borderId="1" xfId="0" applyNumberFormat="1" applyFont="1" applyFill="1" applyBorder="1" applyAlignment="1">
      <alignment horizontal="center" vertical="center" wrapText="1"/>
    </xf>
    <xf numFmtId="44" fontId="56" fillId="3" borderId="1" xfId="0" applyNumberFormat="1" applyFont="1" applyFill="1" applyBorder="1" applyAlignment="1">
      <alignment horizontal="center" vertical="center" wrapText="1"/>
    </xf>
    <xf numFmtId="44" fontId="56" fillId="3" borderId="4" xfId="0" applyNumberFormat="1" applyFont="1" applyFill="1" applyBorder="1" applyAlignment="1">
      <alignment horizontal="center" vertical="center" wrapText="1"/>
    </xf>
    <xf numFmtId="44" fontId="56" fillId="3" borderId="3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3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5" borderId="6" xfId="9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9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3" borderId="1" xfId="17" applyNumberFormat="1" applyFont="1" applyFill="1" applyBorder="1" applyAlignment="1">
      <alignment vertical="center" wrapText="1"/>
    </xf>
    <xf numFmtId="0" fontId="6" fillId="3" borderId="1" xfId="18" applyFont="1" applyFill="1" applyBorder="1" applyAlignment="1">
      <alignment horizontal="center" vertical="center" wrapText="1"/>
    </xf>
    <xf numFmtId="0" fontId="6" fillId="3" borderId="1" xfId="17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top" wrapText="1"/>
    </xf>
    <xf numFmtId="0" fontId="5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1" fontId="6" fillId="3" borderId="1" xfId="0" applyNumberFormat="1" applyFont="1" applyFill="1" applyBorder="1" applyAlignment="1">
      <alignment horizontal="justify" vertical="center"/>
    </xf>
    <xf numFmtId="49" fontId="6" fillId="3" borderId="1" xfId="0" applyNumberFormat="1" applyFont="1" applyFill="1" applyBorder="1" applyAlignment="1">
      <alignment horizontal="justify" vertical="center"/>
    </xf>
    <xf numFmtId="10" fontId="0" fillId="0" borderId="0" xfId="0" applyNumberFormat="1"/>
    <xf numFmtId="10" fontId="6" fillId="2" borderId="1" xfId="0" applyNumberFormat="1" applyFont="1" applyFill="1" applyBorder="1" applyAlignment="1">
      <alignment horizontal="center" vertical="center" wrapText="1"/>
    </xf>
    <xf numFmtId="10" fontId="56" fillId="0" borderId="1" xfId="0" applyNumberFormat="1" applyFont="1" applyBorder="1" applyAlignment="1">
      <alignment horizontal="center" vertical="center"/>
    </xf>
    <xf numFmtId="10" fontId="56" fillId="0" borderId="0" xfId="0" applyNumberFormat="1" applyFont="1" applyAlignment="1">
      <alignment horizontal="center" vertical="center"/>
    </xf>
    <xf numFmtId="10" fontId="56" fillId="0" borderId="0" xfId="0" applyNumberFormat="1" applyFont="1"/>
    <xf numFmtId="44" fontId="56" fillId="0" borderId="1" xfId="0" applyNumberFormat="1" applyFont="1" applyBorder="1" applyAlignment="1">
      <alignment horizontal="center" vertical="center"/>
    </xf>
    <xf numFmtId="0" fontId="6" fillId="3" borderId="1" xfId="19" applyFont="1" applyFill="1" applyBorder="1" applyAlignment="1">
      <alignment horizontal="center" vertical="center" wrapText="1"/>
    </xf>
    <xf numFmtId="0" fontId="6" fillId="3" borderId="1" xfId="2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10" fontId="12" fillId="0" borderId="0" xfId="0" applyNumberFormat="1" applyFont="1" applyAlignment="1">
      <alignment wrapText="1"/>
    </xf>
    <xf numFmtId="10" fontId="5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wrapText="1"/>
    </xf>
    <xf numFmtId="0" fontId="77" fillId="0" borderId="0" xfId="0" applyFont="1" applyAlignment="1">
      <alignment wrapText="1"/>
    </xf>
    <xf numFmtId="10" fontId="77" fillId="0" borderId="0" xfId="0" applyNumberFormat="1" applyFont="1" applyAlignment="1">
      <alignment wrapText="1"/>
    </xf>
    <xf numFmtId="10" fontId="7" fillId="0" borderId="0" xfId="0" applyNumberFormat="1" applyFont="1" applyAlignment="1">
      <alignment horizontal="center" vertical="center" wrapText="1"/>
    </xf>
    <xf numFmtId="10" fontId="7" fillId="0" borderId="0" xfId="0" applyNumberFormat="1" applyFont="1" applyAlignment="1">
      <alignment vertical="center" wrapText="1"/>
    </xf>
    <xf numFmtId="0" fontId="78" fillId="0" borderId="0" xfId="0" applyFont="1" applyAlignment="1">
      <alignment vertical="center" wrapText="1"/>
    </xf>
    <xf numFmtId="0" fontId="26" fillId="3" borderId="0" xfId="15" applyFont="1" applyFill="1" applyAlignment="1">
      <alignment wrapText="1"/>
    </xf>
    <xf numFmtId="44" fontId="18" fillId="0" borderId="0" xfId="15" applyNumberFormat="1" applyFont="1" applyAlignment="1">
      <alignment vertical="center" wrapText="1"/>
    </xf>
    <xf numFmtId="0" fontId="6" fillId="3" borderId="1" xfId="15" applyFont="1" applyFill="1" applyBorder="1" applyAlignment="1">
      <alignment horizontal="center" vertical="center" wrapText="1"/>
    </xf>
    <xf numFmtId="0" fontId="59" fillId="3" borderId="1" xfId="15" applyFont="1" applyFill="1" applyBorder="1" applyAlignment="1">
      <alignment horizontal="left" vertical="center" wrapText="1"/>
    </xf>
    <xf numFmtId="0" fontId="59" fillId="3" borderId="1" xfId="15" applyFont="1" applyFill="1" applyBorder="1" applyAlignment="1">
      <alignment horizontal="center" vertical="center" wrapText="1"/>
    </xf>
    <xf numFmtId="0" fontId="6" fillId="3" borderId="1" xfId="15" applyFont="1" applyFill="1" applyBorder="1" applyAlignment="1">
      <alignment horizontal="left" vertical="center" wrapText="1"/>
    </xf>
    <xf numFmtId="3" fontId="6" fillId="3" borderId="1" xfId="15" applyNumberFormat="1" applyFont="1" applyFill="1" applyBorder="1" applyAlignment="1">
      <alignment horizontal="center" vertical="center" wrapText="1"/>
    </xf>
    <xf numFmtId="166" fontId="6" fillId="3" borderId="1" xfId="16" applyNumberFormat="1" applyFont="1" applyFill="1" applyBorder="1" applyAlignment="1">
      <alignment horizontal="right" vertical="center" wrapText="1"/>
    </xf>
    <xf numFmtId="10" fontId="7" fillId="3" borderId="1" xfId="15" applyNumberFormat="1" applyFont="1" applyFill="1" applyBorder="1" applyAlignment="1">
      <alignment horizontal="center" vertical="center" wrapText="1"/>
    </xf>
    <xf numFmtId="44" fontId="7" fillId="3" borderId="1" xfId="15" applyNumberFormat="1" applyFont="1" applyFill="1" applyBorder="1" applyAlignment="1">
      <alignment horizontal="center" vertical="center" wrapText="1"/>
    </xf>
    <xf numFmtId="0" fontId="59" fillId="3" borderId="1" xfId="15" applyFont="1" applyFill="1" applyBorder="1" applyAlignment="1">
      <alignment horizontal="center" wrapText="1"/>
    </xf>
    <xf numFmtId="0" fontId="6" fillId="3" borderId="1" xfId="16" applyNumberFormat="1" applyFont="1" applyFill="1" applyBorder="1" applyAlignment="1">
      <alignment horizontal="right" vertical="center" wrapText="1"/>
    </xf>
    <xf numFmtId="44" fontId="6" fillId="3" borderId="1" xfId="15" applyNumberFormat="1" applyFont="1" applyFill="1" applyBorder="1" applyAlignment="1">
      <alignment horizontal="center" vertical="center" wrapText="1"/>
    </xf>
    <xf numFmtId="9" fontId="7" fillId="3" borderId="1" xfId="15" applyNumberFormat="1" applyFont="1" applyFill="1" applyBorder="1" applyAlignment="1">
      <alignment horizontal="center" vertical="center" wrapText="1"/>
    </xf>
    <xf numFmtId="44" fontId="6" fillId="3" borderId="1" xfId="16" applyFont="1" applyFill="1" applyBorder="1" applyAlignment="1">
      <alignment horizontal="right" vertical="center" wrapText="1"/>
    </xf>
    <xf numFmtId="0" fontId="60" fillId="0" borderId="1" xfId="21" applyFont="1" applyBorder="1"/>
    <xf numFmtId="44" fontId="56" fillId="0" borderId="1" xfId="15" applyNumberFormat="1" applyFont="1" applyBorder="1"/>
    <xf numFmtId="0" fontId="73" fillId="3" borderId="1" xfId="15" applyFont="1" applyFill="1" applyBorder="1" applyAlignment="1">
      <alignment horizontal="center" vertical="center" wrapText="1"/>
    </xf>
    <xf numFmtId="0" fontId="60" fillId="3" borderId="1" xfId="15" applyFont="1" applyFill="1" applyBorder="1" applyAlignment="1">
      <alignment vertical="center" wrapText="1"/>
    </xf>
    <xf numFmtId="0" fontId="7" fillId="3" borderId="1" xfId="15" applyFont="1" applyFill="1" applyBorder="1" applyAlignment="1">
      <alignment horizontal="center" vertical="center"/>
    </xf>
    <xf numFmtId="0" fontId="56" fillId="3" borderId="1" xfId="15" applyFont="1" applyFill="1" applyBorder="1" applyAlignment="1">
      <alignment vertical="center" wrapText="1"/>
    </xf>
    <xf numFmtId="0" fontId="60" fillId="3" borderId="1" xfId="15" applyFont="1" applyFill="1" applyBorder="1" applyAlignment="1">
      <alignment vertical="center"/>
    </xf>
    <xf numFmtId="0" fontId="6" fillId="3" borderId="1" xfId="15" applyFont="1" applyFill="1" applyBorder="1" applyAlignment="1">
      <alignment horizontal="left" wrapText="1"/>
    </xf>
    <xf numFmtId="0" fontId="60" fillId="0" borderId="0" xfId="15" applyFont="1"/>
    <xf numFmtId="0" fontId="60" fillId="0" borderId="0" xfId="21" applyFont="1"/>
    <xf numFmtId="0" fontId="7" fillId="0" borderId="0" xfId="15" applyFont="1" applyAlignment="1">
      <alignment horizontal="right" vertical="center" wrapText="1"/>
    </xf>
    <xf numFmtId="0" fontId="7" fillId="0" borderId="0" xfId="15" applyFont="1" applyAlignment="1">
      <alignment vertical="center" wrapText="1"/>
    </xf>
    <xf numFmtId="0" fontId="7" fillId="0" borderId="0" xfId="15" applyFont="1" applyAlignment="1">
      <alignment horizontal="left" vertical="center" wrapText="1"/>
    </xf>
    <xf numFmtId="0" fontId="7" fillId="0" borderId="0" xfId="15" applyFont="1" applyAlignment="1">
      <alignment horizontal="center" vertical="center" wrapText="1"/>
    </xf>
    <xf numFmtId="0" fontId="7" fillId="0" borderId="0" xfId="15" applyFont="1" applyAlignment="1">
      <alignment vertical="center"/>
    </xf>
    <xf numFmtId="0" fontId="7" fillId="0" borderId="0" xfId="15" applyFont="1" applyAlignment="1">
      <alignment horizontal="center" vertical="center"/>
    </xf>
    <xf numFmtId="0" fontId="7" fillId="0" borderId="0" xfId="15" applyFont="1" applyAlignment="1">
      <alignment wrapText="1"/>
    </xf>
    <xf numFmtId="168" fontId="6" fillId="3" borderId="1" xfId="16" applyNumberFormat="1" applyFont="1" applyFill="1" applyBorder="1" applyAlignment="1" applyProtection="1">
      <alignment horizontal="center" vertical="center"/>
    </xf>
    <xf numFmtId="0" fontId="79" fillId="0" borderId="0" xfId="15" applyFont="1" applyAlignment="1">
      <alignment horizontal="left" wrapText="1"/>
    </xf>
    <xf numFmtId="0" fontId="80" fillId="0" borderId="0" xfId="15" applyFont="1" applyAlignment="1">
      <alignment vertical="center" wrapText="1"/>
    </xf>
    <xf numFmtId="0" fontId="79" fillId="0" borderId="0" xfId="15" applyFont="1" applyAlignment="1">
      <alignment vertical="center" wrapText="1"/>
    </xf>
    <xf numFmtId="0" fontId="79" fillId="0" borderId="0" xfId="15" applyFont="1" applyAlignment="1">
      <alignment horizontal="right" vertical="center" wrapText="1"/>
    </xf>
    <xf numFmtId="0" fontId="79" fillId="0" borderId="0" xfId="15" applyFont="1" applyAlignment="1">
      <alignment horizontal="center" vertical="center" wrapText="1"/>
    </xf>
    <xf numFmtId="0" fontId="81" fillId="0" borderId="0" xfId="21" applyFont="1"/>
    <xf numFmtId="0" fontId="79" fillId="0" borderId="0" xfId="15" applyFont="1" applyAlignment="1">
      <alignment horizontal="left" vertical="center"/>
    </xf>
    <xf numFmtId="0" fontId="79" fillId="0" borderId="0" xfId="15" applyFont="1" applyAlignment="1">
      <alignment vertical="center"/>
    </xf>
    <xf numFmtId="0" fontId="79" fillId="0" borderId="0" xfId="15" applyFont="1" applyAlignment="1">
      <alignment horizontal="left"/>
    </xf>
    <xf numFmtId="0" fontId="79" fillId="0" borderId="0" xfId="15" applyFont="1" applyAlignment="1">
      <alignment horizontal="center" vertical="center"/>
    </xf>
    <xf numFmtId="0" fontId="79" fillId="0" borderId="0" xfId="15" applyFont="1" applyAlignment="1">
      <alignment wrapText="1"/>
    </xf>
    <xf numFmtId="0" fontId="81" fillId="0" borderId="0" xfId="15" applyFont="1"/>
    <xf numFmtId="0" fontId="73" fillId="0" borderId="0" xfId="15" applyFont="1"/>
    <xf numFmtId="0" fontId="6" fillId="3" borderId="8" xfId="15" applyFont="1" applyFill="1" applyBorder="1" applyAlignment="1">
      <alignment horizontal="center" vertical="center" wrapText="1"/>
    </xf>
    <xf numFmtId="0" fontId="59" fillId="3" borderId="3" xfId="15" applyFont="1" applyFill="1" applyBorder="1" applyAlignment="1">
      <alignment horizontal="left" vertical="center" wrapText="1"/>
    </xf>
    <xf numFmtId="0" fontId="59" fillId="3" borderId="3" xfId="15" applyFont="1" applyFill="1" applyBorder="1" applyAlignment="1">
      <alignment horizontal="center" vertical="center" wrapText="1"/>
    </xf>
    <xf numFmtId="0" fontId="6" fillId="3" borderId="3" xfId="15" applyFont="1" applyFill="1" applyBorder="1" applyAlignment="1">
      <alignment horizontal="center" vertical="center" wrapText="1"/>
    </xf>
    <xf numFmtId="3" fontId="6" fillId="3" borderId="3" xfId="15" applyNumberFormat="1" applyFont="1" applyFill="1" applyBorder="1" applyAlignment="1">
      <alignment horizontal="center" vertical="center" wrapText="1"/>
    </xf>
    <xf numFmtId="9" fontId="7" fillId="3" borderId="3" xfId="15" applyNumberFormat="1" applyFont="1" applyFill="1" applyBorder="1" applyAlignment="1">
      <alignment horizontal="center" vertical="center" wrapText="1"/>
    </xf>
    <xf numFmtId="0" fontId="73" fillId="3" borderId="1" xfId="15" applyFont="1" applyFill="1" applyBorder="1" applyAlignment="1">
      <alignment wrapText="1"/>
    </xf>
    <xf numFmtId="0" fontId="77" fillId="3" borderId="1" xfId="15" applyFont="1" applyFill="1" applyBorder="1" applyAlignment="1">
      <alignment vertical="center" wrapText="1"/>
    </xf>
    <xf numFmtId="0" fontId="60" fillId="3" borderId="1" xfId="15" applyFont="1" applyFill="1" applyBorder="1" applyAlignment="1">
      <alignment horizontal="center" vertical="center" wrapText="1"/>
    </xf>
    <xf numFmtId="0" fontId="60" fillId="3" borderId="1" xfId="15" applyFont="1" applyFill="1" applyBorder="1" applyAlignment="1">
      <alignment horizontal="center" vertical="center"/>
    </xf>
    <xf numFmtId="3" fontId="6" fillId="3" borderId="1" xfId="15" applyNumberFormat="1" applyFont="1" applyFill="1" applyBorder="1" applyAlignment="1">
      <alignment horizontal="center" vertical="center"/>
    </xf>
    <xf numFmtId="44" fontId="7" fillId="3" borderId="1" xfId="16" applyFont="1" applyFill="1" applyBorder="1" applyAlignment="1" applyProtection="1">
      <alignment horizontal="right" vertical="center"/>
    </xf>
    <xf numFmtId="0" fontId="6" fillId="3" borderId="1" xfId="15" applyFont="1" applyFill="1" applyBorder="1" applyAlignment="1">
      <alignment horizontal="center" vertical="center"/>
    </xf>
    <xf numFmtId="44" fontId="6" fillId="3" borderId="5" xfId="16" applyFont="1" applyFill="1" applyBorder="1" applyAlignment="1">
      <alignment vertical="center" wrapText="1"/>
    </xf>
    <xf numFmtId="44" fontId="6" fillId="3" borderId="3" xfId="16" applyFont="1" applyFill="1" applyBorder="1" applyAlignment="1">
      <alignment vertical="center" wrapText="1"/>
    </xf>
    <xf numFmtId="44" fontId="6" fillId="3" borderId="1" xfId="15" applyNumberFormat="1" applyFont="1" applyFill="1" applyBorder="1" applyAlignment="1">
      <alignment vertical="center" wrapText="1"/>
    </xf>
    <xf numFmtId="44" fontId="18" fillId="0" borderId="1" xfId="15" applyNumberFormat="1" applyFont="1" applyBorder="1" applyAlignment="1">
      <alignment vertical="center"/>
    </xf>
    <xf numFmtId="0" fontId="7" fillId="3" borderId="1" xfId="15" applyFont="1" applyFill="1" applyBorder="1" applyAlignment="1">
      <alignment horizontal="center" vertical="center" wrapText="1"/>
    </xf>
    <xf numFmtId="0" fontId="73" fillId="3" borderId="7" xfId="15" applyFont="1" applyFill="1" applyBorder="1" applyAlignment="1">
      <alignment wrapText="1"/>
    </xf>
    <xf numFmtId="0" fontId="56" fillId="0" borderId="1" xfId="0" applyFont="1" applyBorder="1" applyAlignment="1">
      <alignment wrapText="1"/>
    </xf>
    <xf numFmtId="44" fontId="6" fillId="3" borderId="1" xfId="16" applyFont="1" applyFill="1" applyBorder="1" applyAlignment="1">
      <alignment vertical="center" wrapText="1"/>
    </xf>
    <xf numFmtId="44" fontId="6" fillId="3" borderId="1" xfId="16" applyFont="1" applyFill="1" applyBorder="1" applyAlignment="1">
      <alignment vertical="center"/>
    </xf>
    <xf numFmtId="44" fontId="6" fillId="3" borderId="1" xfId="16" applyFont="1" applyFill="1" applyBorder="1" applyAlignment="1" applyProtection="1">
      <alignment vertical="center"/>
    </xf>
    <xf numFmtId="0" fontId="7" fillId="3" borderId="1" xfId="22" applyFont="1" applyFill="1" applyBorder="1" applyAlignment="1">
      <alignment horizontal="center" vertical="center"/>
    </xf>
    <xf numFmtId="0" fontId="59" fillId="3" borderId="7" xfId="15" applyFont="1" applyFill="1" applyBorder="1" applyAlignment="1">
      <alignment horizontal="left" vertical="center" wrapText="1"/>
    </xf>
    <xf numFmtId="0" fontId="6" fillId="3" borderId="2" xfId="15" applyFont="1" applyFill="1" applyBorder="1" applyAlignment="1">
      <alignment horizontal="left" vertical="center" wrapText="1"/>
    </xf>
    <xf numFmtId="0" fontId="60" fillId="0" borderId="0" xfId="15" applyFont="1" applyAlignment="1">
      <alignment vertical="center"/>
    </xf>
    <xf numFmtId="0" fontId="73" fillId="0" borderId="0" xfId="15" applyFont="1" applyAlignment="1">
      <alignment horizontal="center" vertical="center" wrapText="1"/>
    </xf>
    <xf numFmtId="0" fontId="59" fillId="3" borderId="1" xfId="15" applyFont="1" applyFill="1" applyBorder="1" applyAlignment="1">
      <alignment horizontal="left" wrapText="1"/>
    </xf>
    <xf numFmtId="0" fontId="60" fillId="0" borderId="1" xfId="21" applyFont="1" applyBorder="1" applyAlignment="1">
      <alignment vertical="center"/>
    </xf>
    <xf numFmtId="0" fontId="73" fillId="0" borderId="0" xfId="15" applyFont="1" applyAlignment="1">
      <alignment vertical="center"/>
    </xf>
    <xf numFmtId="0" fontId="60" fillId="0" borderId="0" xfId="21" applyFont="1" applyAlignment="1">
      <alignment vertical="center"/>
    </xf>
    <xf numFmtId="167" fontId="57" fillId="0" borderId="1" xfId="15" applyNumberFormat="1" applyFont="1" applyBorder="1" applyAlignment="1">
      <alignment vertical="center"/>
    </xf>
    <xf numFmtId="44" fontId="79" fillId="0" borderId="0" xfId="15" applyNumberFormat="1" applyFont="1" applyAlignment="1">
      <alignment vertical="center" wrapText="1"/>
    </xf>
    <xf numFmtId="0" fontId="80" fillId="0" borderId="0" xfId="15" applyFont="1" applyAlignment="1">
      <alignment horizontal="center" vertical="center" wrapText="1"/>
    </xf>
    <xf numFmtId="164" fontId="6" fillId="0" borderId="0" xfId="15" applyNumberFormat="1" applyFont="1" applyAlignment="1">
      <alignment vertical="center"/>
    </xf>
    <xf numFmtId="0" fontId="7" fillId="4" borderId="1" xfId="15" applyFont="1" applyFill="1" applyBorder="1" applyAlignment="1">
      <alignment horizontal="center" vertical="center" wrapText="1"/>
    </xf>
    <xf numFmtId="164" fontId="83" fillId="6" borderId="1" xfId="12" applyNumberFormat="1" applyFont="1" applyFill="1" applyBorder="1" applyAlignment="1">
      <alignment horizontal="center" vertical="center" wrapText="1"/>
    </xf>
    <xf numFmtId="167" fontId="6" fillId="0" borderId="0" xfId="15" applyNumberFormat="1" applyFont="1" applyAlignment="1">
      <alignment vertical="center"/>
    </xf>
    <xf numFmtId="0" fontId="56" fillId="0" borderId="1" xfId="0" applyFont="1" applyBorder="1" applyAlignment="1">
      <alignment vertical="center" wrapText="1"/>
    </xf>
    <xf numFmtId="10" fontId="60" fillId="3" borderId="1" xfId="15" applyNumberFormat="1" applyFont="1" applyFill="1" applyBorder="1" applyAlignment="1">
      <alignment horizontal="center" vertical="center"/>
    </xf>
    <xf numFmtId="44" fontId="84" fillId="6" borderId="1" xfId="12" applyNumberFormat="1" applyFont="1" applyFill="1" applyBorder="1" applyAlignment="1">
      <alignment horizontal="center" vertical="center" wrapText="1"/>
    </xf>
    <xf numFmtId="0" fontId="57" fillId="3" borderId="1" xfId="15" applyFont="1" applyFill="1" applyBorder="1" applyAlignment="1">
      <alignment horizontal="center" vertical="center" wrapText="1"/>
    </xf>
    <xf numFmtId="0" fontId="57" fillId="3" borderId="1" xfId="15" applyFont="1" applyFill="1" applyBorder="1" applyAlignment="1">
      <alignment horizontal="left" vertical="center" wrapText="1"/>
    </xf>
    <xf numFmtId="9" fontId="73" fillId="3" borderId="1" xfId="15" applyNumberFormat="1" applyFont="1" applyFill="1" applyBorder="1" applyAlignment="1">
      <alignment horizontal="center" vertical="center" wrapText="1"/>
    </xf>
    <xf numFmtId="44" fontId="57" fillId="3" borderId="1" xfId="15" applyNumberFormat="1" applyFont="1" applyFill="1" applyBorder="1" applyAlignment="1">
      <alignment horizontal="center" vertical="center" wrapText="1"/>
    </xf>
    <xf numFmtId="44" fontId="57" fillId="3" borderId="1" xfId="16" applyFont="1" applyFill="1" applyBorder="1" applyAlignment="1">
      <alignment horizontal="center" vertical="center" wrapText="1"/>
    </xf>
    <xf numFmtId="44" fontId="57" fillId="0" borderId="1" xfId="16" applyFont="1" applyBorder="1"/>
    <xf numFmtId="0" fontId="7" fillId="3" borderId="1" xfId="21" applyFont="1" applyFill="1" applyBorder="1" applyAlignment="1">
      <alignment horizontal="center" vertical="center" wrapText="1"/>
    </xf>
    <xf numFmtId="0" fontId="6" fillId="3" borderId="1" xfId="21" applyFont="1" applyFill="1" applyBorder="1" applyAlignment="1">
      <alignment horizontal="center" vertical="center" wrapText="1"/>
    </xf>
    <xf numFmtId="44" fontId="7" fillId="3" borderId="1" xfId="21" applyNumberFormat="1" applyFont="1" applyFill="1" applyBorder="1" applyAlignment="1">
      <alignment horizontal="center" vertical="center" wrapText="1"/>
    </xf>
    <xf numFmtId="49" fontId="84" fillId="0" borderId="1" xfId="21" applyNumberFormat="1" applyFont="1" applyBorder="1" applyAlignment="1">
      <alignment horizontal="left" vertical="center" wrapText="1"/>
    </xf>
    <xf numFmtId="10" fontId="60" fillId="3" borderId="1" xfId="21" applyNumberFormat="1" applyFont="1" applyFill="1" applyBorder="1" applyAlignment="1">
      <alignment horizontal="center" vertical="center" wrapText="1"/>
    </xf>
    <xf numFmtId="44" fontId="56" fillId="3" borderId="1" xfId="21" applyNumberFormat="1" applyFont="1" applyFill="1" applyBorder="1" applyAlignment="1">
      <alignment horizontal="center" vertical="center" wrapText="1"/>
    </xf>
    <xf numFmtId="44" fontId="6" fillId="3" borderId="1" xfId="21" applyNumberFormat="1" applyFont="1" applyFill="1" applyBorder="1" applyAlignment="1">
      <alignment horizontal="right" vertical="center" wrapText="1"/>
    </xf>
    <xf numFmtId="0" fontId="56" fillId="0" borderId="0" xfId="0" applyFont="1" applyAlignment="1">
      <alignment wrapText="1"/>
    </xf>
    <xf numFmtId="0" fontId="7" fillId="3" borderId="1" xfId="15" applyFont="1" applyFill="1" applyBorder="1" applyAlignment="1">
      <alignment horizontal="left" wrapText="1"/>
    </xf>
    <xf numFmtId="44" fontId="6" fillId="7" borderId="1" xfId="16" applyFont="1" applyFill="1" applyBorder="1" applyAlignment="1" applyProtection="1">
      <alignment horizontal="center" vertical="center"/>
    </xf>
    <xf numFmtId="0" fontId="56" fillId="0" borderId="1" xfId="21" applyFont="1" applyBorder="1"/>
    <xf numFmtId="0" fontId="6" fillId="3" borderId="1" xfId="21" applyFont="1" applyFill="1" applyBorder="1" applyAlignment="1">
      <alignment horizontal="center" vertical="center"/>
    </xf>
    <xf numFmtId="0" fontId="42" fillId="0" borderId="0" xfId="21" applyAlignment="1">
      <alignment vertical="center"/>
    </xf>
    <xf numFmtId="0" fontId="56" fillId="0" borderId="9" xfId="0" applyFont="1" applyBorder="1" applyAlignment="1">
      <alignment vertical="center" wrapText="1"/>
    </xf>
    <xf numFmtId="10" fontId="6" fillId="3" borderId="1" xfId="15" applyNumberFormat="1" applyFont="1" applyFill="1" applyBorder="1" applyAlignment="1">
      <alignment horizontal="center" vertical="center" wrapText="1"/>
    </xf>
    <xf numFmtId="0" fontId="68" fillId="3" borderId="1" xfId="15" applyFont="1" applyFill="1" applyBorder="1" applyAlignment="1">
      <alignment horizontal="left" vertical="center" wrapText="1"/>
    </xf>
    <xf numFmtId="0" fontId="68" fillId="3" borderId="1" xfId="15" applyFont="1" applyFill="1" applyBorder="1" applyAlignment="1">
      <alignment horizontal="center" vertical="center" wrapText="1"/>
    </xf>
    <xf numFmtId="44" fontId="56" fillId="0" borderId="1" xfId="0" applyNumberFormat="1" applyFont="1" applyBorder="1" applyAlignment="1">
      <alignment vertical="center"/>
    </xf>
    <xf numFmtId="0" fontId="65" fillId="0" borderId="0" xfId="0" applyFont="1" applyAlignment="1">
      <alignment horizontal="center" vertical="center" wrapText="1"/>
    </xf>
    <xf numFmtId="0" fontId="75" fillId="0" borderId="0" xfId="0" applyFont="1" applyAlignment="1">
      <alignment horizontal="left" vertical="center"/>
    </xf>
    <xf numFmtId="0" fontId="66" fillId="0" borderId="0" xfId="27" applyFont="1" applyAlignment="1">
      <alignment horizontal="left" vertical="center" wrapText="1"/>
    </xf>
    <xf numFmtId="0" fontId="87" fillId="0" borderId="0" xfId="17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3" fillId="0" borderId="1" xfId="7" applyFont="1" applyBorder="1" applyAlignment="1">
      <alignment horizontal="left" vertical="center" wrapText="1"/>
    </xf>
    <xf numFmtId="0" fontId="88" fillId="0" borderId="1" xfId="7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44" fontId="7" fillId="0" borderId="1" xfId="7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7" fillId="0" borderId="1" xfId="21" applyFont="1" applyBorder="1" applyAlignment="1">
      <alignment horizontal="center" vertical="center" wrapText="1"/>
    </xf>
    <xf numFmtId="0" fontId="88" fillId="4" borderId="1" xfId="7" applyFont="1" applyFill="1" applyBorder="1" applyAlignment="1">
      <alignment horizontal="left" vertical="center" wrapText="1"/>
    </xf>
    <xf numFmtId="0" fontId="88" fillId="4" borderId="1" xfId="7" applyFont="1" applyFill="1" applyBorder="1" applyAlignment="1">
      <alignment horizontal="center" vertical="center" wrapText="1"/>
    </xf>
    <xf numFmtId="0" fontId="88" fillId="3" borderId="1" xfId="0" applyFont="1" applyFill="1" applyBorder="1" applyAlignment="1">
      <alignment horizontal="center" vertical="center" wrapText="1"/>
    </xf>
    <xf numFmtId="0" fontId="88" fillId="0" borderId="1" xfId="7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0" fontId="6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66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86" fillId="8" borderId="1" xfId="27" applyFont="1" applyFill="1" applyBorder="1" applyAlignment="1">
      <alignment horizontal="center" vertical="center" wrapText="1"/>
    </xf>
    <xf numFmtId="0" fontId="86" fillId="8" borderId="7" xfId="27" applyFont="1" applyFill="1" applyBorder="1" applyAlignment="1">
      <alignment horizontal="center" vertical="center" wrapText="1"/>
    </xf>
    <xf numFmtId="0" fontId="86" fillId="8" borderId="14" xfId="27" applyFont="1" applyFill="1" applyBorder="1" applyAlignment="1">
      <alignment horizontal="center" vertical="center" wrapText="1"/>
    </xf>
    <xf numFmtId="0" fontId="86" fillId="8" borderId="2" xfId="27" applyFont="1" applyFill="1" applyBorder="1" applyAlignment="1">
      <alignment horizontal="center" vertical="center" wrapText="1"/>
    </xf>
    <xf numFmtId="0" fontId="66" fillId="0" borderId="1" xfId="27" applyFont="1" applyBorder="1" applyAlignment="1">
      <alignment horizontal="left" vertical="center" wrapText="1"/>
    </xf>
    <xf numFmtId="0" fontId="87" fillId="0" borderId="1" xfId="17" applyFont="1" applyBorder="1" applyAlignment="1">
      <alignment horizontal="center" vertical="center" wrapText="1"/>
    </xf>
    <xf numFmtId="0" fontId="56" fillId="0" borderId="10" xfId="0" applyFont="1" applyBorder="1" applyAlignment="1">
      <alignment horizontal="right" vertical="center"/>
    </xf>
    <xf numFmtId="0" fontId="56" fillId="0" borderId="11" xfId="0" applyFont="1" applyBorder="1" applyAlignment="1">
      <alignment horizontal="right" vertical="center"/>
    </xf>
    <xf numFmtId="0" fontId="76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66" fillId="0" borderId="0" xfId="15" applyFont="1" applyAlignment="1">
      <alignment horizontal="left" vertical="center" wrapText="1"/>
    </xf>
    <xf numFmtId="0" fontId="56" fillId="0" borderId="10" xfId="15" applyFont="1" applyBorder="1" applyAlignment="1">
      <alignment horizontal="right" vertical="center"/>
    </xf>
    <xf numFmtId="0" fontId="56" fillId="0" borderId="11" xfId="15" applyFont="1" applyBorder="1" applyAlignment="1">
      <alignment horizontal="right" vertical="center"/>
    </xf>
    <xf numFmtId="0" fontId="76" fillId="0" borderId="0" xfId="15" applyFont="1" applyAlignment="1">
      <alignment horizontal="left" vertical="center"/>
    </xf>
    <xf numFmtId="0" fontId="62" fillId="0" borderId="0" xfId="15" applyFont="1" applyAlignment="1">
      <alignment horizontal="left" vertical="center" wrapText="1"/>
    </xf>
    <xf numFmtId="167" fontId="6" fillId="0" borderId="12" xfId="15" applyNumberFormat="1" applyFont="1" applyBorder="1" applyAlignment="1">
      <alignment horizontal="right" vertical="center"/>
    </xf>
    <xf numFmtId="167" fontId="6" fillId="0" borderId="0" xfId="15" applyNumberFormat="1" applyFont="1" applyAlignment="1">
      <alignment horizontal="right" vertical="center"/>
    </xf>
    <xf numFmtId="167" fontId="6" fillId="0" borderId="13" xfId="15" applyNumberFormat="1" applyFont="1" applyBorder="1" applyAlignment="1">
      <alignment horizontal="right" vertical="center"/>
    </xf>
    <xf numFmtId="0" fontId="82" fillId="0" borderId="0" xfId="15" applyFont="1" applyAlignment="1">
      <alignment horizontal="left" vertical="center"/>
    </xf>
    <xf numFmtId="0" fontId="57" fillId="0" borderId="10" xfId="15" applyFont="1" applyBorder="1" applyAlignment="1">
      <alignment horizontal="right" vertical="center"/>
    </xf>
    <xf numFmtId="0" fontId="82" fillId="0" borderId="0" xfId="0" applyFont="1" applyAlignment="1">
      <alignment horizontal="left" vertical="center"/>
    </xf>
    <xf numFmtId="4" fontId="57" fillId="0" borderId="10" xfId="15" applyNumberFormat="1" applyFont="1" applyBorder="1" applyAlignment="1">
      <alignment horizontal="right" vertical="center"/>
    </xf>
    <xf numFmtId="0" fontId="66" fillId="0" borderId="0" xfId="21" applyFont="1" applyAlignment="1">
      <alignment horizontal="left" vertical="center"/>
    </xf>
    <xf numFmtId="0" fontId="56" fillId="0" borderId="10" xfId="21" applyFont="1" applyBorder="1" applyAlignment="1">
      <alignment horizontal="right" vertical="center"/>
    </xf>
    <xf numFmtId="0" fontId="56" fillId="0" borderId="11" xfId="21" applyFont="1" applyBorder="1" applyAlignment="1">
      <alignment horizontal="right" vertical="center"/>
    </xf>
    <xf numFmtId="0" fontId="66" fillId="0" borderId="0" xfId="15" applyFont="1" applyAlignment="1">
      <alignment horizontal="left" vertical="center"/>
    </xf>
    <xf numFmtId="0" fontId="10" fillId="0" borderId="0" xfId="15" applyFont="1" applyAlignment="1">
      <alignment horizontal="left" vertical="center" wrapText="1"/>
    </xf>
  </cellXfs>
  <cellStyles count="28">
    <cellStyle name="Dziesiętny 3" xfId="10" xr:uid="{00000000-0005-0000-0000-000000000000}"/>
    <cellStyle name="Dziesiętny 3 2" xfId="13" xr:uid="{00000000-0005-0000-0000-000001000000}"/>
    <cellStyle name="Dziesiętny 3 3" xfId="25" xr:uid="{00000000-0005-0000-0000-000002000000}"/>
    <cellStyle name="Excel Built-in Currency" xfId="5" xr:uid="{00000000-0005-0000-0000-000003000000}"/>
    <cellStyle name="Excel Built-in Excel Built-in Excel Built-in Excel Built-in Excel Built-in Excel Built-in Excel Built-in Excel Built-in Excel Built-in Normalny_Opatrunki specjalistyczne - Zadanie 2 Pakiet 3" xfId="4" xr:uid="{00000000-0005-0000-0000-000004000000}"/>
    <cellStyle name="Excel Built-in Normal" xfId="9" xr:uid="{00000000-0005-0000-0000-000005000000}"/>
    <cellStyle name="Excel Built-in Normal 1" xfId="8" xr:uid="{00000000-0005-0000-0000-000006000000}"/>
    <cellStyle name="Excel Built-in Normal 3" xfId="7" xr:uid="{00000000-0005-0000-0000-000007000000}"/>
    <cellStyle name="Normalny" xfId="0" builtinId="0"/>
    <cellStyle name="Normalny 2" xfId="2" xr:uid="{00000000-0005-0000-0000-000009000000}"/>
    <cellStyle name="Normalny 2 2" xfId="15" xr:uid="{00000000-0005-0000-0000-00000A000000}"/>
    <cellStyle name="Normalny 2 2 2" xfId="14" xr:uid="{00000000-0005-0000-0000-00000B000000}"/>
    <cellStyle name="Normalny 3" xfId="21" xr:uid="{00000000-0005-0000-0000-00000C000000}"/>
    <cellStyle name="Normalny 6" xfId="6" xr:uid="{00000000-0005-0000-0000-00000D000000}"/>
    <cellStyle name="Normalny 6 2" xfId="12" xr:uid="{00000000-0005-0000-0000-00000E000000}"/>
    <cellStyle name="Normalny 6 3" xfId="24" xr:uid="{00000000-0005-0000-0000-00000F000000}"/>
    <cellStyle name="Normalny 7" xfId="26" xr:uid="{02319F0A-4290-4A6B-B435-8A6CAB6F0DD9}"/>
    <cellStyle name="Normalny_Arkusz1" xfId="17" xr:uid="{00000000-0005-0000-0000-000010000000}"/>
    <cellStyle name="Normalny_Arkusz3" xfId="27" xr:uid="{E94C98B6-C42B-49F0-84CA-50E2EF0C09EC}"/>
    <cellStyle name="Normalny_Opatrunki - pakiety jałowe - Zadanie 2 Pakiet 4" xfId="18" xr:uid="{00000000-0005-0000-0000-000012000000}"/>
    <cellStyle name="Normalny_Opatrunki - Zadanie 2 Pakiet 1 i 2" xfId="20" xr:uid="{00000000-0005-0000-0000-000013000000}"/>
    <cellStyle name="Normalny_opatrunki-Apteka.2013 Rozszerzonyxls" xfId="19" xr:uid="{00000000-0005-0000-0000-000014000000}"/>
    <cellStyle name="Normalny_opatrunki-Apteka.2013 Rozszerzonyxls 2" xfId="22" xr:uid="{00000000-0005-0000-0000-000015000000}"/>
    <cellStyle name="Normalny_pakiet 4" xfId="11" xr:uid="{00000000-0005-0000-0000-000016000000}"/>
    <cellStyle name="Walutowy" xfId="1" builtinId="4"/>
    <cellStyle name="Walutowy 2" xfId="3" xr:uid="{00000000-0005-0000-0000-000019000000}"/>
    <cellStyle name="Walutowy 2 2" xfId="16" xr:uid="{00000000-0005-0000-0000-00001A000000}"/>
    <cellStyle name="Walutowy 2 2 2" xfId="23" xr:uid="{00000000-0005-0000-0000-00001B000000}"/>
  </cellStyles>
  <dxfs count="0"/>
  <tableStyles count="0" defaultTableStyle="TableStyleMedium2" defaultPivotStyle="PivotStyleLight16"/>
  <colors>
    <mruColors>
      <color rgb="FF99FFCC"/>
      <color rgb="FFFFFF66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56"/>
  <sheetViews>
    <sheetView view="pageLayout" topLeftCell="B31" zoomScaleNormal="100" workbookViewId="0">
      <selection activeCell="K1" sqref="K1"/>
    </sheetView>
  </sheetViews>
  <sheetFormatPr defaultColWidth="8.5703125" defaultRowHeight="15.75"/>
  <cols>
    <col min="1" max="1" width="5.42578125" style="1" customWidth="1"/>
    <col min="2" max="2" width="22" style="2" customWidth="1"/>
    <col min="3" max="3" width="12" style="3" customWidth="1"/>
    <col min="4" max="4" width="59.7109375" style="2" customWidth="1"/>
    <col min="5" max="5" width="4.42578125" style="1" customWidth="1"/>
    <col min="6" max="6" width="7" style="4" customWidth="1"/>
    <col min="7" max="7" width="5.85546875" style="3" customWidth="1"/>
    <col min="8" max="8" width="13.140625" style="1" customWidth="1"/>
    <col min="9" max="9" width="15.7109375" style="1" customWidth="1"/>
    <col min="10" max="10" width="36.28515625" style="25" customWidth="1"/>
    <col min="11" max="11" width="35.140625" style="21" customWidth="1"/>
    <col min="12" max="12" width="37.85546875" style="21" customWidth="1"/>
    <col min="13" max="194" width="8.5703125" style="21" customWidth="1"/>
    <col min="195" max="195" width="6.5703125" style="21" customWidth="1"/>
    <col min="196" max="196" width="28.5703125" style="21" customWidth="1"/>
    <col min="197" max="197" width="36" style="21" customWidth="1"/>
    <col min="198" max="198" width="5.42578125" style="21" customWidth="1"/>
    <col min="199" max="199" width="6.5703125" style="21" customWidth="1"/>
    <col min="200" max="200" width="8.85546875" style="21" customWidth="1"/>
    <col min="201" max="201" width="12.5703125" style="21" customWidth="1"/>
    <col min="202" max="202" width="15.85546875" style="21" customWidth="1"/>
    <col min="203" max="205" width="0" style="21" hidden="1" customWidth="1"/>
    <col min="206" max="206" width="11.5703125" style="21" customWidth="1"/>
    <col min="207" max="16384" width="8.5703125" style="21"/>
  </cols>
  <sheetData>
    <row r="1" spans="1:12" s="1" customFormat="1">
      <c r="B1" s="2"/>
      <c r="C1" s="3"/>
      <c r="D1" s="2"/>
      <c r="F1" s="4"/>
      <c r="G1" s="3"/>
      <c r="J1" s="5"/>
    </row>
    <row r="2" spans="1:12" s="6" customFormat="1" ht="15.75" customHeight="1">
      <c r="A2" s="386" t="s">
        <v>232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</row>
    <row r="3" spans="1:12" s="7" customFormat="1">
      <c r="A3" s="1"/>
      <c r="E3" s="1"/>
      <c r="F3" s="4"/>
      <c r="G3" s="3"/>
      <c r="H3" s="1"/>
      <c r="I3" s="1"/>
      <c r="J3" s="5"/>
    </row>
    <row r="4" spans="1:12" s="8" customFormat="1" ht="264.75" customHeight="1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3</v>
      </c>
      <c r="G4" s="123" t="s">
        <v>4</v>
      </c>
      <c r="H4" s="123" t="s">
        <v>5</v>
      </c>
      <c r="I4" s="123" t="s">
        <v>6</v>
      </c>
      <c r="J4" s="123" t="s">
        <v>257</v>
      </c>
      <c r="K4" s="123" t="s">
        <v>258</v>
      </c>
      <c r="L4" s="123" t="s">
        <v>259</v>
      </c>
    </row>
    <row r="5" spans="1:12" s="12" customFormat="1">
      <c r="A5" s="124" t="s">
        <v>7</v>
      </c>
      <c r="B5" s="125"/>
      <c r="C5" s="125"/>
      <c r="D5" s="126" t="s">
        <v>265</v>
      </c>
      <c r="E5" s="124" t="s">
        <v>8</v>
      </c>
      <c r="F5" s="142">
        <v>20</v>
      </c>
      <c r="G5" s="127"/>
      <c r="H5" s="165"/>
      <c r="I5" s="165">
        <f>F5*H5</f>
        <v>0</v>
      </c>
      <c r="J5" s="122"/>
      <c r="K5" s="122" t="s">
        <v>260</v>
      </c>
      <c r="L5" s="122" t="s">
        <v>260</v>
      </c>
    </row>
    <row r="6" spans="1:12" s="11" customFormat="1" ht="30" customHeight="1">
      <c r="A6" s="124" t="s">
        <v>9</v>
      </c>
      <c r="B6" s="125"/>
      <c r="C6" s="125"/>
      <c r="D6" s="126" t="s">
        <v>11</v>
      </c>
      <c r="E6" s="124" t="s">
        <v>8</v>
      </c>
      <c r="F6" s="142">
        <v>100</v>
      </c>
      <c r="G6" s="127"/>
      <c r="H6" s="165"/>
      <c r="I6" s="165">
        <f t="shared" ref="I6:I41" si="0">F6*H6</f>
        <v>0</v>
      </c>
      <c r="J6" s="9"/>
      <c r="K6" s="122" t="s">
        <v>260</v>
      </c>
      <c r="L6" s="122" t="s">
        <v>260</v>
      </c>
    </row>
    <row r="7" spans="1:12" s="12" customFormat="1">
      <c r="A7" s="124" t="s">
        <v>10</v>
      </c>
      <c r="B7" s="125"/>
      <c r="C7" s="125"/>
      <c r="D7" s="126" t="s">
        <v>220</v>
      </c>
      <c r="E7" s="124" t="s">
        <v>8</v>
      </c>
      <c r="F7" s="142">
        <v>5</v>
      </c>
      <c r="G7" s="127"/>
      <c r="H7" s="165"/>
      <c r="I7" s="165">
        <f t="shared" si="0"/>
        <v>0</v>
      </c>
      <c r="J7" s="120"/>
      <c r="K7" s="122" t="s">
        <v>260</v>
      </c>
      <c r="L7" s="122" t="s">
        <v>260</v>
      </c>
    </row>
    <row r="8" spans="1:12" s="12" customFormat="1" ht="31.5">
      <c r="A8" s="124" t="s">
        <v>12</v>
      </c>
      <c r="B8" s="125"/>
      <c r="C8" s="125"/>
      <c r="D8" s="126" t="s">
        <v>16</v>
      </c>
      <c r="E8" s="124" t="s">
        <v>8</v>
      </c>
      <c r="F8" s="142">
        <v>50</v>
      </c>
      <c r="G8" s="127"/>
      <c r="H8" s="165"/>
      <c r="I8" s="165">
        <f t="shared" si="0"/>
        <v>0</v>
      </c>
      <c r="J8" s="9"/>
      <c r="K8" s="122" t="s">
        <v>260</v>
      </c>
      <c r="L8" s="122" t="s">
        <v>260</v>
      </c>
    </row>
    <row r="9" spans="1:12" s="13" customFormat="1" ht="31.5">
      <c r="A9" s="124" t="s">
        <v>13</v>
      </c>
      <c r="B9" s="125"/>
      <c r="C9" s="125"/>
      <c r="D9" s="126" t="s">
        <v>18</v>
      </c>
      <c r="E9" s="124" t="s">
        <v>8</v>
      </c>
      <c r="F9" s="142">
        <v>6</v>
      </c>
      <c r="G9" s="127"/>
      <c r="H9" s="165"/>
      <c r="I9" s="165">
        <f t="shared" si="0"/>
        <v>0</v>
      </c>
      <c r="J9" s="9"/>
      <c r="K9" s="122" t="s">
        <v>260</v>
      </c>
      <c r="L9" s="122" t="s">
        <v>260</v>
      </c>
    </row>
    <row r="10" spans="1:12" s="11" customFormat="1" ht="31.5">
      <c r="A10" s="124" t="s">
        <v>14</v>
      </c>
      <c r="B10" s="125"/>
      <c r="C10" s="125"/>
      <c r="D10" s="126" t="s">
        <v>20</v>
      </c>
      <c r="E10" s="124" t="s">
        <v>8</v>
      </c>
      <c r="F10" s="142">
        <v>6</v>
      </c>
      <c r="G10" s="127"/>
      <c r="H10" s="165"/>
      <c r="I10" s="165">
        <f t="shared" si="0"/>
        <v>0</v>
      </c>
      <c r="J10" s="9"/>
      <c r="K10" s="122" t="s">
        <v>260</v>
      </c>
      <c r="L10" s="122" t="s">
        <v>260</v>
      </c>
    </row>
    <row r="11" spans="1:12" s="11" customFormat="1">
      <c r="A11" s="124" t="s">
        <v>15</v>
      </c>
      <c r="B11" s="128"/>
      <c r="C11" s="125"/>
      <c r="D11" s="146" t="s">
        <v>225</v>
      </c>
      <c r="E11" s="124" t="s">
        <v>8</v>
      </c>
      <c r="F11" s="142">
        <v>50</v>
      </c>
      <c r="G11" s="127"/>
      <c r="H11" s="165"/>
      <c r="I11" s="165">
        <f t="shared" si="0"/>
        <v>0</v>
      </c>
      <c r="J11" s="9"/>
      <c r="K11" s="122" t="s">
        <v>260</v>
      </c>
      <c r="L11" s="122" t="s">
        <v>260</v>
      </c>
    </row>
    <row r="12" spans="1:12" s="14" customFormat="1" ht="31.5">
      <c r="A12" s="124" t="s">
        <v>17</v>
      </c>
      <c r="B12" s="125"/>
      <c r="C12" s="125"/>
      <c r="D12" s="126" t="s">
        <v>22</v>
      </c>
      <c r="E12" s="124" t="s">
        <v>8</v>
      </c>
      <c r="F12" s="142">
        <v>6</v>
      </c>
      <c r="G12" s="127"/>
      <c r="H12" s="165"/>
      <c r="I12" s="165">
        <f t="shared" si="0"/>
        <v>0</v>
      </c>
      <c r="J12" s="9"/>
      <c r="K12" s="122" t="s">
        <v>260</v>
      </c>
      <c r="L12" s="122" t="s">
        <v>260</v>
      </c>
    </row>
    <row r="13" spans="1:12" s="14" customFormat="1">
      <c r="A13" s="124" t="s">
        <v>19</v>
      </c>
      <c r="B13" s="125"/>
      <c r="C13" s="125"/>
      <c r="D13" s="126" t="s">
        <v>24</v>
      </c>
      <c r="E13" s="124" t="s">
        <v>8</v>
      </c>
      <c r="F13" s="142">
        <v>115</v>
      </c>
      <c r="G13" s="127"/>
      <c r="H13" s="165"/>
      <c r="I13" s="165">
        <f t="shared" si="0"/>
        <v>0</v>
      </c>
      <c r="J13" s="9"/>
      <c r="K13" s="122" t="s">
        <v>260</v>
      </c>
      <c r="L13" s="122" t="s">
        <v>260</v>
      </c>
    </row>
    <row r="14" spans="1:12" s="14" customFormat="1" ht="31.5">
      <c r="A14" s="124" t="s">
        <v>21</v>
      </c>
      <c r="B14" s="129"/>
      <c r="C14" s="130"/>
      <c r="D14" s="126" t="s">
        <v>26</v>
      </c>
      <c r="E14" s="131" t="s">
        <v>8</v>
      </c>
      <c r="F14" s="143">
        <v>40</v>
      </c>
      <c r="G14" s="127"/>
      <c r="H14" s="165"/>
      <c r="I14" s="165">
        <f t="shared" si="0"/>
        <v>0</v>
      </c>
      <c r="J14" s="9"/>
      <c r="K14" s="122" t="s">
        <v>260</v>
      </c>
      <c r="L14" s="122" t="s">
        <v>260</v>
      </c>
    </row>
    <row r="15" spans="1:12" s="12" customFormat="1" ht="31.5">
      <c r="A15" s="124" t="s">
        <v>23</v>
      </c>
      <c r="B15" s="125"/>
      <c r="C15" s="125"/>
      <c r="D15" s="126" t="s">
        <v>29</v>
      </c>
      <c r="E15" s="124" t="s">
        <v>8</v>
      </c>
      <c r="F15" s="142">
        <v>20</v>
      </c>
      <c r="G15" s="127"/>
      <c r="H15" s="165"/>
      <c r="I15" s="165">
        <f t="shared" si="0"/>
        <v>0</v>
      </c>
      <c r="J15" s="9"/>
      <c r="K15" s="122" t="s">
        <v>260</v>
      </c>
      <c r="L15" s="122" t="s">
        <v>260</v>
      </c>
    </row>
    <row r="16" spans="1:12" s="13" customFormat="1" ht="31.5">
      <c r="A16" s="124" t="s">
        <v>25</v>
      </c>
      <c r="B16" s="125"/>
      <c r="C16" s="125"/>
      <c r="D16" s="126" t="s">
        <v>32</v>
      </c>
      <c r="E16" s="124" t="s">
        <v>8</v>
      </c>
      <c r="F16" s="142">
        <v>9</v>
      </c>
      <c r="G16" s="127"/>
      <c r="H16" s="165"/>
      <c r="I16" s="165">
        <f t="shared" si="0"/>
        <v>0</v>
      </c>
      <c r="J16" s="9"/>
      <c r="K16" s="122" t="s">
        <v>260</v>
      </c>
      <c r="L16" s="122" t="s">
        <v>260</v>
      </c>
    </row>
    <row r="17" spans="1:12" s="11" customFormat="1" ht="31.5">
      <c r="A17" s="124" t="s">
        <v>27</v>
      </c>
      <c r="B17" s="125"/>
      <c r="C17" s="125"/>
      <c r="D17" s="126" t="s">
        <v>34</v>
      </c>
      <c r="E17" s="124" t="s">
        <v>8</v>
      </c>
      <c r="F17" s="142">
        <v>21</v>
      </c>
      <c r="G17" s="127"/>
      <c r="H17" s="165"/>
      <c r="I17" s="165">
        <f t="shared" si="0"/>
        <v>0</v>
      </c>
      <c r="J17" s="9"/>
      <c r="K17" s="122" t="s">
        <v>260</v>
      </c>
      <c r="L17" s="122" t="s">
        <v>260</v>
      </c>
    </row>
    <row r="18" spans="1:12" s="12" customFormat="1" ht="31.5">
      <c r="A18" s="124" t="s">
        <v>28</v>
      </c>
      <c r="B18" s="125"/>
      <c r="C18" s="125"/>
      <c r="D18" s="146" t="s">
        <v>264</v>
      </c>
      <c r="E18" s="124" t="s">
        <v>8</v>
      </c>
      <c r="F18" s="142">
        <v>100</v>
      </c>
      <c r="G18" s="127"/>
      <c r="H18" s="165"/>
      <c r="I18" s="165">
        <f t="shared" si="0"/>
        <v>0</v>
      </c>
      <c r="J18" s="9"/>
      <c r="K18" s="122" t="s">
        <v>260</v>
      </c>
      <c r="L18" s="122" t="s">
        <v>260</v>
      </c>
    </row>
    <row r="19" spans="1:12" s="12" customFormat="1">
      <c r="A19" s="124" t="s">
        <v>30</v>
      </c>
      <c r="B19" s="125"/>
      <c r="C19" s="125"/>
      <c r="D19" s="126" t="s">
        <v>39</v>
      </c>
      <c r="E19" s="124" t="s">
        <v>8</v>
      </c>
      <c r="F19" s="142">
        <v>10</v>
      </c>
      <c r="G19" s="127"/>
      <c r="H19" s="165"/>
      <c r="I19" s="165">
        <f t="shared" si="0"/>
        <v>0</v>
      </c>
      <c r="J19" s="9"/>
      <c r="K19" s="122" t="s">
        <v>260</v>
      </c>
      <c r="L19" s="122" t="s">
        <v>260</v>
      </c>
    </row>
    <row r="20" spans="1:12" s="12" customFormat="1">
      <c r="A20" s="124" t="s">
        <v>31</v>
      </c>
      <c r="B20" s="132"/>
      <c r="C20" s="133"/>
      <c r="D20" s="147" t="s">
        <v>41</v>
      </c>
      <c r="E20" s="124" t="s">
        <v>8</v>
      </c>
      <c r="F20" s="143">
        <v>10</v>
      </c>
      <c r="G20" s="127"/>
      <c r="H20" s="165"/>
      <c r="I20" s="165">
        <f t="shared" si="0"/>
        <v>0</v>
      </c>
      <c r="J20" s="9"/>
      <c r="K20" s="122" t="s">
        <v>260</v>
      </c>
      <c r="L20" s="122" t="s">
        <v>260</v>
      </c>
    </row>
    <row r="21" spans="1:12" s="11" customFormat="1" ht="36.75" customHeight="1">
      <c r="A21" s="124" t="s">
        <v>33</v>
      </c>
      <c r="B21" s="134"/>
      <c r="C21" s="135"/>
      <c r="D21" s="145" t="s">
        <v>263</v>
      </c>
      <c r="E21" s="136" t="s">
        <v>8</v>
      </c>
      <c r="F21" s="144">
        <v>20</v>
      </c>
      <c r="G21" s="127"/>
      <c r="H21" s="165"/>
      <c r="I21" s="165">
        <f t="shared" si="0"/>
        <v>0</v>
      </c>
      <c r="J21" s="120"/>
      <c r="K21" s="122" t="s">
        <v>260</v>
      </c>
      <c r="L21" s="122" t="s">
        <v>260</v>
      </c>
    </row>
    <row r="22" spans="1:12" s="11" customFormat="1" ht="42" customHeight="1">
      <c r="A22" s="124" t="s">
        <v>35</v>
      </c>
      <c r="B22" s="137"/>
      <c r="C22" s="138"/>
      <c r="D22" s="145" t="s">
        <v>262</v>
      </c>
      <c r="E22" s="136" t="s">
        <v>8</v>
      </c>
      <c r="F22" s="144">
        <v>5</v>
      </c>
      <c r="G22" s="127"/>
      <c r="H22" s="165"/>
      <c r="I22" s="165">
        <f t="shared" si="0"/>
        <v>0</v>
      </c>
      <c r="J22" s="9"/>
      <c r="K22" s="122" t="s">
        <v>260</v>
      </c>
      <c r="L22" s="122" t="s">
        <v>260</v>
      </c>
    </row>
    <row r="23" spans="1:12" s="15" customFormat="1" ht="31.5">
      <c r="A23" s="124" t="s">
        <v>37</v>
      </c>
      <c r="B23" s="125"/>
      <c r="C23" s="125"/>
      <c r="D23" s="145" t="s">
        <v>268</v>
      </c>
      <c r="E23" s="124" t="s">
        <v>8</v>
      </c>
      <c r="F23" s="142">
        <v>10</v>
      </c>
      <c r="G23" s="127"/>
      <c r="H23" s="165"/>
      <c r="I23" s="165">
        <f t="shared" si="0"/>
        <v>0</v>
      </c>
      <c r="J23" s="9"/>
      <c r="K23" s="122" t="s">
        <v>260</v>
      </c>
      <c r="L23" s="122" t="s">
        <v>260</v>
      </c>
    </row>
    <row r="24" spans="1:12" s="11" customFormat="1">
      <c r="A24" s="124" t="s">
        <v>38</v>
      </c>
      <c r="B24" s="125"/>
      <c r="C24" s="125"/>
      <c r="D24" s="126" t="s">
        <v>48</v>
      </c>
      <c r="E24" s="124" t="s">
        <v>8</v>
      </c>
      <c r="F24" s="142">
        <v>5</v>
      </c>
      <c r="G24" s="127"/>
      <c r="H24" s="165"/>
      <c r="I24" s="165">
        <f t="shared" si="0"/>
        <v>0</v>
      </c>
      <c r="J24" s="9"/>
      <c r="K24" s="122" t="s">
        <v>260</v>
      </c>
      <c r="L24" s="122" t="s">
        <v>260</v>
      </c>
    </row>
    <row r="25" spans="1:12" s="11" customFormat="1" ht="31.5">
      <c r="A25" s="124" t="s">
        <v>40</v>
      </c>
      <c r="B25" s="137"/>
      <c r="C25" s="138"/>
      <c r="D25" s="145" t="s">
        <v>50</v>
      </c>
      <c r="E25" s="136" t="s">
        <v>8</v>
      </c>
      <c r="F25" s="144">
        <v>5</v>
      </c>
      <c r="G25" s="127"/>
      <c r="H25" s="165"/>
      <c r="I25" s="165">
        <f t="shared" si="0"/>
        <v>0</v>
      </c>
      <c r="J25" s="9"/>
      <c r="K25" s="122" t="s">
        <v>260</v>
      </c>
      <c r="L25" s="122" t="s">
        <v>260</v>
      </c>
    </row>
    <row r="26" spans="1:12" s="11" customFormat="1" ht="31.5">
      <c r="A26" s="124" t="s">
        <v>42</v>
      </c>
      <c r="B26" s="137"/>
      <c r="C26" s="138"/>
      <c r="D26" s="145" t="s">
        <v>52</v>
      </c>
      <c r="E26" s="136" t="s">
        <v>8</v>
      </c>
      <c r="F26" s="144">
        <v>5</v>
      </c>
      <c r="G26" s="127"/>
      <c r="H26" s="165"/>
      <c r="I26" s="165">
        <f t="shared" si="0"/>
        <v>0</v>
      </c>
      <c r="J26" s="9"/>
      <c r="K26" s="122" t="s">
        <v>260</v>
      </c>
      <c r="L26" s="122" t="s">
        <v>260</v>
      </c>
    </row>
    <row r="27" spans="1:12" s="11" customFormat="1">
      <c r="A27" s="124" t="s">
        <v>43</v>
      </c>
      <c r="B27" s="125"/>
      <c r="C27" s="125"/>
      <c r="D27" s="126" t="s">
        <v>54</v>
      </c>
      <c r="E27" s="136" t="s">
        <v>8</v>
      </c>
      <c r="F27" s="142">
        <v>200</v>
      </c>
      <c r="G27" s="127"/>
      <c r="H27" s="165"/>
      <c r="I27" s="165">
        <f t="shared" si="0"/>
        <v>0</v>
      </c>
      <c r="J27" s="9"/>
      <c r="K27" s="122" t="s">
        <v>260</v>
      </c>
      <c r="L27" s="122" t="s">
        <v>260</v>
      </c>
    </row>
    <row r="28" spans="1:12" s="11" customFormat="1">
      <c r="A28" s="124" t="s">
        <v>44</v>
      </c>
      <c r="B28" s="125"/>
      <c r="C28" s="125"/>
      <c r="D28" s="126" t="s">
        <v>56</v>
      </c>
      <c r="E28" s="124" t="s">
        <v>8</v>
      </c>
      <c r="F28" s="142">
        <v>5</v>
      </c>
      <c r="G28" s="127"/>
      <c r="H28" s="165"/>
      <c r="I28" s="165">
        <f t="shared" si="0"/>
        <v>0</v>
      </c>
      <c r="J28" s="9"/>
      <c r="K28" s="122" t="s">
        <v>260</v>
      </c>
      <c r="L28" s="122" t="s">
        <v>260</v>
      </c>
    </row>
    <row r="29" spans="1:12" s="13" customFormat="1">
      <c r="A29" s="124" t="s">
        <v>45</v>
      </c>
      <c r="B29" s="125"/>
      <c r="C29" s="139"/>
      <c r="D29" s="126" t="s">
        <v>58</v>
      </c>
      <c r="E29" s="124" t="s">
        <v>8</v>
      </c>
      <c r="F29" s="142">
        <v>5</v>
      </c>
      <c r="G29" s="127"/>
      <c r="H29" s="165"/>
      <c r="I29" s="165">
        <f t="shared" si="0"/>
        <v>0</v>
      </c>
      <c r="J29" s="9"/>
      <c r="K29" s="122" t="s">
        <v>260</v>
      </c>
      <c r="L29" s="122" t="s">
        <v>260</v>
      </c>
    </row>
    <row r="30" spans="1:12" s="11" customFormat="1">
      <c r="A30" s="124" t="s">
        <v>46</v>
      </c>
      <c r="B30" s="125"/>
      <c r="C30" s="138"/>
      <c r="D30" s="126" t="s">
        <v>60</v>
      </c>
      <c r="E30" s="124" t="s">
        <v>8</v>
      </c>
      <c r="F30" s="142">
        <v>5</v>
      </c>
      <c r="G30" s="127"/>
      <c r="H30" s="165"/>
      <c r="I30" s="165">
        <f t="shared" si="0"/>
        <v>0</v>
      </c>
      <c r="J30" s="9"/>
      <c r="K30" s="122" t="s">
        <v>260</v>
      </c>
      <c r="L30" s="122" t="s">
        <v>260</v>
      </c>
    </row>
    <row r="31" spans="1:12" s="16" customFormat="1" ht="31.5">
      <c r="A31" s="124" t="s">
        <v>47</v>
      </c>
      <c r="B31" s="125"/>
      <c r="C31" s="125"/>
      <c r="D31" s="126" t="s">
        <v>64</v>
      </c>
      <c r="E31" s="124" t="s">
        <v>8</v>
      </c>
      <c r="F31" s="142">
        <v>100</v>
      </c>
      <c r="G31" s="127"/>
      <c r="H31" s="165"/>
      <c r="I31" s="165">
        <f t="shared" si="0"/>
        <v>0</v>
      </c>
      <c r="J31" s="9"/>
      <c r="K31" s="122" t="s">
        <v>260</v>
      </c>
      <c r="L31" s="122" t="s">
        <v>260</v>
      </c>
    </row>
    <row r="32" spans="1:12" s="17" customFormat="1" ht="31.5">
      <c r="A32" s="124" t="s">
        <v>49</v>
      </c>
      <c r="B32" s="125"/>
      <c r="C32" s="125"/>
      <c r="D32" s="126" t="s">
        <v>67</v>
      </c>
      <c r="E32" s="124" t="s">
        <v>8</v>
      </c>
      <c r="F32" s="142">
        <v>5</v>
      </c>
      <c r="G32" s="127"/>
      <c r="H32" s="165"/>
      <c r="I32" s="165">
        <f t="shared" si="0"/>
        <v>0</v>
      </c>
      <c r="J32" s="9"/>
      <c r="K32" s="122" t="s">
        <v>260</v>
      </c>
      <c r="L32" s="122" t="s">
        <v>260</v>
      </c>
    </row>
    <row r="33" spans="1:12" s="19" customFormat="1" ht="15.6" customHeight="1">
      <c r="A33" s="124" t="s">
        <v>51</v>
      </c>
      <c r="B33" s="125"/>
      <c r="C33" s="139"/>
      <c r="D33" s="126" t="s">
        <v>70</v>
      </c>
      <c r="E33" s="124" t="s">
        <v>8</v>
      </c>
      <c r="F33" s="142">
        <v>5</v>
      </c>
      <c r="G33" s="127"/>
      <c r="H33" s="165"/>
      <c r="I33" s="165">
        <f t="shared" si="0"/>
        <v>0</v>
      </c>
      <c r="J33" s="9"/>
      <c r="K33" s="122" t="s">
        <v>260</v>
      </c>
      <c r="L33" s="122" t="s">
        <v>260</v>
      </c>
    </row>
    <row r="34" spans="1:12" s="19" customFormat="1" ht="36" customHeight="1">
      <c r="A34" s="124" t="s">
        <v>53</v>
      </c>
      <c r="B34" s="125"/>
      <c r="C34" s="125"/>
      <c r="D34" s="126" t="s">
        <v>72</v>
      </c>
      <c r="E34" s="124" t="s">
        <v>8</v>
      </c>
      <c r="F34" s="142">
        <v>60</v>
      </c>
      <c r="G34" s="127"/>
      <c r="H34" s="165"/>
      <c r="I34" s="165">
        <f t="shared" si="0"/>
        <v>0</v>
      </c>
      <c r="J34" s="9"/>
      <c r="K34" s="122" t="s">
        <v>260</v>
      </c>
      <c r="L34" s="122" t="s">
        <v>260</v>
      </c>
    </row>
    <row r="35" spans="1:12" s="18" customFormat="1" ht="47.25">
      <c r="A35" s="124" t="s">
        <v>55</v>
      </c>
      <c r="B35" s="125"/>
      <c r="C35" s="140"/>
      <c r="D35" s="145" t="s">
        <v>261</v>
      </c>
      <c r="E35" s="124" t="s">
        <v>8</v>
      </c>
      <c r="F35" s="142">
        <v>50</v>
      </c>
      <c r="G35" s="127"/>
      <c r="H35" s="165"/>
      <c r="I35" s="165">
        <f t="shared" si="0"/>
        <v>0</v>
      </c>
      <c r="J35" s="9"/>
      <c r="K35" s="122" t="s">
        <v>260</v>
      </c>
      <c r="L35" s="122" t="s">
        <v>260</v>
      </c>
    </row>
    <row r="36" spans="1:12" s="17" customFormat="1" ht="21.6" customHeight="1">
      <c r="A36" s="124" t="s">
        <v>57</v>
      </c>
      <c r="B36" s="125"/>
      <c r="C36" s="125"/>
      <c r="D36" s="126" t="s">
        <v>78</v>
      </c>
      <c r="E36" s="124" t="s">
        <v>8</v>
      </c>
      <c r="F36" s="142">
        <v>100</v>
      </c>
      <c r="G36" s="127"/>
      <c r="H36" s="165"/>
      <c r="I36" s="165">
        <f t="shared" si="0"/>
        <v>0</v>
      </c>
      <c r="J36" s="9"/>
      <c r="K36" s="122" t="s">
        <v>260</v>
      </c>
      <c r="L36" s="122" t="s">
        <v>260</v>
      </c>
    </row>
    <row r="37" spans="1:12" s="18" customFormat="1">
      <c r="A37" s="124" t="s">
        <v>59</v>
      </c>
      <c r="B37" s="125"/>
      <c r="C37" s="125"/>
      <c r="D37" s="126" t="s">
        <v>80</v>
      </c>
      <c r="E37" s="124" t="s">
        <v>8</v>
      </c>
      <c r="F37" s="142">
        <v>150</v>
      </c>
      <c r="G37" s="127"/>
      <c r="H37" s="165"/>
      <c r="I37" s="165">
        <f t="shared" si="0"/>
        <v>0</v>
      </c>
      <c r="J37" s="9"/>
      <c r="K37" s="122" t="s">
        <v>260</v>
      </c>
      <c r="L37" s="122" t="s">
        <v>260</v>
      </c>
    </row>
    <row r="38" spans="1:12" s="20" customFormat="1" ht="47.25">
      <c r="A38" s="124" t="s">
        <v>61</v>
      </c>
      <c r="B38" s="125"/>
      <c r="C38" s="125"/>
      <c r="D38" s="126" t="s">
        <v>224</v>
      </c>
      <c r="E38" s="124" t="s">
        <v>8</v>
      </c>
      <c r="F38" s="142">
        <v>150</v>
      </c>
      <c r="G38" s="127"/>
      <c r="H38" s="165"/>
      <c r="I38" s="165">
        <f t="shared" si="0"/>
        <v>0</v>
      </c>
      <c r="J38" s="9"/>
      <c r="K38" s="122" t="s">
        <v>260</v>
      </c>
      <c r="L38" s="122" t="s">
        <v>260</v>
      </c>
    </row>
    <row r="39" spans="1:12" s="20" customFormat="1">
      <c r="A39" s="124" t="s">
        <v>62</v>
      </c>
      <c r="B39" s="134"/>
      <c r="C39" s="125"/>
      <c r="D39" s="126" t="s">
        <v>267</v>
      </c>
      <c r="E39" s="136" t="s">
        <v>8</v>
      </c>
      <c r="F39" s="144">
        <v>250</v>
      </c>
      <c r="G39" s="127"/>
      <c r="H39" s="165"/>
      <c r="I39" s="165">
        <f t="shared" si="0"/>
        <v>0</v>
      </c>
      <c r="J39" s="9"/>
      <c r="K39" s="122" t="s">
        <v>260</v>
      </c>
      <c r="L39" s="122" t="s">
        <v>260</v>
      </c>
    </row>
    <row r="40" spans="1:12" s="20" customFormat="1">
      <c r="A40" s="124" t="s">
        <v>63</v>
      </c>
      <c r="B40" s="125"/>
      <c r="C40" s="125"/>
      <c r="D40" s="126" t="s">
        <v>84</v>
      </c>
      <c r="E40" s="124" t="s">
        <v>8</v>
      </c>
      <c r="F40" s="142">
        <v>50</v>
      </c>
      <c r="G40" s="127"/>
      <c r="H40" s="165"/>
      <c r="I40" s="165">
        <f t="shared" si="0"/>
        <v>0</v>
      </c>
      <c r="J40" s="9"/>
      <c r="K40" s="122" t="s">
        <v>260</v>
      </c>
      <c r="L40" s="122" t="s">
        <v>260</v>
      </c>
    </row>
    <row r="41" spans="1:12" s="17" customFormat="1">
      <c r="A41" s="124" t="s">
        <v>65</v>
      </c>
      <c r="B41" s="125"/>
      <c r="C41" s="125"/>
      <c r="D41" s="126" t="s">
        <v>266</v>
      </c>
      <c r="E41" s="124" t="s">
        <v>8</v>
      </c>
      <c r="F41" s="142">
        <v>10</v>
      </c>
      <c r="G41" s="127"/>
      <c r="H41" s="165"/>
      <c r="I41" s="165">
        <f t="shared" si="0"/>
        <v>0</v>
      </c>
      <c r="J41" s="141"/>
      <c r="K41" s="122" t="s">
        <v>260</v>
      </c>
      <c r="L41" s="122" t="s">
        <v>260</v>
      </c>
    </row>
    <row r="42" spans="1:12" ht="26.25" customHeight="1">
      <c r="A42" s="387" t="s">
        <v>86</v>
      </c>
      <c r="B42" s="387"/>
      <c r="C42" s="387"/>
      <c r="D42" s="387"/>
      <c r="E42" s="387"/>
      <c r="F42" s="387"/>
      <c r="G42" s="387"/>
      <c r="H42" s="387"/>
      <c r="I42" s="148">
        <f>SUM(I5:I41)</f>
        <v>0</v>
      </c>
      <c r="J42" s="10"/>
      <c r="K42" s="10"/>
      <c r="L42" s="10"/>
    </row>
    <row r="43" spans="1:12" ht="15.6" customHeight="1">
      <c r="A43" s="22"/>
      <c r="B43" s="23"/>
      <c r="C43" s="22"/>
      <c r="D43" s="24"/>
      <c r="J43" s="10"/>
      <c r="K43" s="10"/>
      <c r="L43" s="10"/>
    </row>
    <row r="44" spans="1:12" ht="18" customHeight="1">
      <c r="A44" s="385" t="s">
        <v>269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</row>
    <row r="45" spans="1:12" ht="45" customHeight="1">
      <c r="A45" s="385" t="s">
        <v>270</v>
      </c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</row>
    <row r="46" spans="1:12" ht="327.75" customHeight="1">
      <c r="A46" s="385" t="s">
        <v>272</v>
      </c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</row>
    <row r="48" spans="1:12">
      <c r="E48"/>
      <c r="F48"/>
      <c r="G48"/>
      <c r="H48"/>
      <c r="I48"/>
    </row>
    <row r="49" spans="3:9">
      <c r="C49" s="2"/>
      <c r="E49" s="26"/>
      <c r="F49" s="27"/>
      <c r="G49"/>
      <c r="H49"/>
      <c r="I49"/>
    </row>
    <row r="50" spans="3:9">
      <c r="C50" s="1"/>
    </row>
    <row r="52" spans="3:9">
      <c r="C52" s="28"/>
      <c r="D52"/>
    </row>
    <row r="53" spans="3:9">
      <c r="C53" s="1"/>
      <c r="D53"/>
    </row>
    <row r="54" spans="3:9">
      <c r="C54" s="29"/>
      <c r="D54" s="12"/>
      <c r="E54" s="4"/>
      <c r="F54" s="1"/>
      <c r="G54" s="1"/>
      <c r="H54" s="3"/>
      <c r="I54" s="30"/>
    </row>
    <row r="55" spans="3:9">
      <c r="C55" s="31"/>
      <c r="D55" s="29"/>
    </row>
    <row r="56" spans="3:9">
      <c r="C56" s="31"/>
      <c r="D56" s="29"/>
    </row>
  </sheetData>
  <mergeCells count="5">
    <mergeCell ref="A46:L46"/>
    <mergeCell ref="A44:L44"/>
    <mergeCell ref="A45:L45"/>
    <mergeCell ref="A2:L2"/>
    <mergeCell ref="A42:H42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N23"/>
  <sheetViews>
    <sheetView view="pageLayout" zoomScaleNormal="100" workbookViewId="0">
      <selection activeCell="K1" sqref="K1"/>
    </sheetView>
  </sheetViews>
  <sheetFormatPr defaultRowHeight="15"/>
  <cols>
    <col min="1" max="1" width="4.5703125" customWidth="1"/>
    <col min="2" max="2" width="25.42578125" customWidth="1"/>
    <col min="3" max="3" width="16.140625" customWidth="1"/>
    <col min="4" max="4" width="32.140625" customWidth="1"/>
    <col min="5" max="5" width="5.85546875" customWidth="1"/>
    <col min="6" max="6" width="7.140625" customWidth="1"/>
    <col min="7" max="7" width="6.28515625" customWidth="1"/>
    <col min="8" max="8" width="14.140625" customWidth="1"/>
    <col min="9" max="9" width="14.28515625" customWidth="1"/>
    <col min="10" max="10" width="37.85546875" customWidth="1"/>
    <col min="11" max="11" width="29.5703125" customWidth="1"/>
    <col min="12" max="12" width="30.5703125" customWidth="1"/>
  </cols>
  <sheetData>
    <row r="1" spans="1:14">
      <c r="A1" s="64"/>
      <c r="B1" s="65"/>
      <c r="C1" s="66"/>
      <c r="D1" s="67"/>
      <c r="E1" s="64"/>
      <c r="F1" s="68"/>
      <c r="G1" s="68"/>
      <c r="H1" s="68"/>
      <c r="I1" s="68"/>
      <c r="J1" s="68"/>
      <c r="K1" s="68"/>
      <c r="L1" s="64"/>
    </row>
    <row r="2" spans="1:14" ht="18">
      <c r="A2" s="402" t="s">
        <v>242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</row>
    <row r="3" spans="1:14">
      <c r="A3" s="64"/>
      <c r="B3" s="69"/>
      <c r="C3" s="64"/>
      <c r="D3" s="67"/>
      <c r="E3" s="64"/>
      <c r="F3" s="68"/>
      <c r="G3" s="68"/>
      <c r="H3" s="68"/>
      <c r="I3" s="68"/>
      <c r="J3" s="68"/>
      <c r="K3" s="68"/>
      <c r="L3" s="64"/>
    </row>
    <row r="4" spans="1:14" ht="267.7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4" ht="39.75" customHeight="1">
      <c r="A5" s="258" t="s">
        <v>7</v>
      </c>
      <c r="B5" s="259"/>
      <c r="C5" s="266"/>
      <c r="D5" s="261" t="s">
        <v>191</v>
      </c>
      <c r="E5" s="258" t="s">
        <v>151</v>
      </c>
      <c r="F5" s="262">
        <v>5</v>
      </c>
      <c r="G5" s="264"/>
      <c r="H5" s="268"/>
      <c r="I5" s="268">
        <f>F5*H5</f>
        <v>0</v>
      </c>
      <c r="J5" s="267"/>
      <c r="K5" s="122" t="s">
        <v>260</v>
      </c>
      <c r="L5" s="122" t="s">
        <v>260</v>
      </c>
      <c r="M5" s="70"/>
      <c r="N5" s="70"/>
    </row>
    <row r="6" spans="1:14">
      <c r="A6" s="71"/>
      <c r="B6" s="72"/>
      <c r="C6" s="73"/>
      <c r="D6" s="74"/>
      <c r="E6" s="73"/>
      <c r="F6" s="73"/>
      <c r="G6" s="75"/>
      <c r="H6" s="75"/>
      <c r="I6" s="74"/>
      <c r="J6" s="256"/>
      <c r="K6" s="257"/>
      <c r="L6" s="68"/>
    </row>
    <row r="7" spans="1:14" ht="18">
      <c r="A7" s="385" t="s">
        <v>269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</row>
    <row r="8" spans="1:14" ht="18">
      <c r="A8" s="385" t="s">
        <v>270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</row>
    <row r="9" spans="1:14" ht="409.5" customHeight="1">
      <c r="A9" s="385" t="s">
        <v>281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</row>
    <row r="10" spans="1:14">
      <c r="A10" s="78"/>
      <c r="B10" s="84"/>
      <c r="C10" s="78"/>
      <c r="D10" s="77"/>
      <c r="E10" s="66"/>
      <c r="F10" s="81"/>
      <c r="G10" s="81"/>
      <c r="H10" s="81"/>
      <c r="I10" s="82"/>
      <c r="J10" s="66"/>
      <c r="K10" s="66"/>
      <c r="L10" s="83"/>
    </row>
    <row r="11" spans="1:14">
      <c r="A11" s="66"/>
      <c r="B11" s="65"/>
      <c r="C11" s="76"/>
      <c r="D11" s="77"/>
      <c r="E11" s="66"/>
      <c r="F11" s="81"/>
      <c r="G11" s="81"/>
      <c r="H11" s="81"/>
      <c r="I11" s="82"/>
      <c r="J11" s="66"/>
      <c r="K11" s="66"/>
      <c r="L11" s="83"/>
    </row>
    <row r="12" spans="1:14">
      <c r="A12" s="66"/>
      <c r="B12" s="65"/>
      <c r="C12" s="76"/>
      <c r="D12" s="77"/>
      <c r="E12" s="66"/>
      <c r="F12" s="81"/>
      <c r="G12" s="81"/>
      <c r="H12" s="81"/>
      <c r="I12" s="82"/>
      <c r="J12" s="66"/>
      <c r="K12" s="66"/>
      <c r="L12" s="83"/>
    </row>
    <row r="13" spans="1:14">
      <c r="A13" s="66"/>
      <c r="B13" s="65"/>
      <c r="C13" s="76"/>
      <c r="D13" s="77"/>
      <c r="E13" s="66"/>
      <c r="F13" s="81"/>
      <c r="G13" s="81"/>
      <c r="H13" s="81"/>
      <c r="I13" s="82"/>
      <c r="J13" s="66"/>
      <c r="K13" s="66"/>
      <c r="L13" s="83"/>
    </row>
    <row r="14" spans="1:14">
      <c r="A14" s="66"/>
      <c r="B14" s="65"/>
      <c r="C14" s="76"/>
      <c r="D14" s="77"/>
      <c r="E14" s="66"/>
      <c r="F14" s="81"/>
      <c r="G14" s="81"/>
      <c r="H14" s="81"/>
      <c r="I14" s="82"/>
      <c r="J14" s="66"/>
      <c r="K14" s="66"/>
      <c r="L14" s="83"/>
    </row>
    <row r="15" spans="1:14">
      <c r="A15" s="66"/>
      <c r="B15" s="65"/>
      <c r="C15" s="76"/>
      <c r="D15" s="77"/>
      <c r="E15" s="66"/>
      <c r="F15" s="81"/>
      <c r="G15" s="81"/>
      <c r="H15" s="81"/>
      <c r="I15" s="82"/>
      <c r="J15" s="66"/>
      <c r="K15" s="66"/>
      <c r="L15" s="83"/>
    </row>
    <row r="16" spans="1:14">
      <c r="A16" s="66"/>
      <c r="B16" s="65"/>
      <c r="C16" s="76"/>
      <c r="D16" s="77"/>
      <c r="E16" s="66"/>
      <c r="F16" s="81"/>
      <c r="G16" s="81"/>
      <c r="H16" s="81"/>
      <c r="I16" s="82"/>
      <c r="J16" s="66"/>
      <c r="K16" s="66"/>
      <c r="L16" s="83"/>
    </row>
    <row r="17" spans="1:12">
      <c r="A17" s="66"/>
      <c r="B17" s="65"/>
      <c r="C17" s="76"/>
      <c r="D17" s="77"/>
      <c r="E17" s="66"/>
      <c r="F17" s="81"/>
      <c r="G17" s="81"/>
      <c r="H17" s="81"/>
      <c r="I17" s="82"/>
      <c r="J17" s="66"/>
      <c r="K17" s="66"/>
      <c r="L17" s="83"/>
    </row>
    <row r="18" spans="1:12">
      <c r="A18" s="66"/>
      <c r="B18" s="65"/>
      <c r="C18" s="76"/>
      <c r="D18" s="77"/>
      <c r="E18" s="66"/>
      <c r="F18" s="81"/>
      <c r="G18" s="81"/>
      <c r="H18" s="81"/>
      <c r="I18" s="82"/>
      <c r="J18" s="66"/>
      <c r="K18" s="66"/>
      <c r="L18" s="83"/>
    </row>
    <row r="19" spans="1:12">
      <c r="A19" s="66"/>
      <c r="B19" s="65"/>
      <c r="C19" s="76"/>
      <c r="D19" s="77"/>
      <c r="E19" s="66"/>
      <c r="F19" s="81"/>
      <c r="G19" s="81"/>
      <c r="H19" s="81"/>
      <c r="I19" s="82"/>
      <c r="J19" s="66"/>
      <c r="K19" s="66"/>
      <c r="L19" s="83"/>
    </row>
    <row r="20" spans="1:12">
      <c r="A20" s="66"/>
      <c r="B20" s="65"/>
      <c r="C20" s="76"/>
      <c r="D20" s="77"/>
      <c r="E20" s="66"/>
      <c r="F20" s="81"/>
      <c r="G20" s="81"/>
      <c r="H20" s="81"/>
      <c r="I20" s="82"/>
      <c r="J20" s="66"/>
      <c r="K20" s="66"/>
      <c r="L20" s="83"/>
    </row>
    <row r="21" spans="1:12">
      <c r="A21" s="66"/>
      <c r="B21" s="65"/>
      <c r="C21" s="76"/>
      <c r="D21" s="77"/>
      <c r="E21" s="86"/>
      <c r="F21" s="86"/>
      <c r="G21" s="86"/>
      <c r="H21" s="86"/>
      <c r="I21" s="81"/>
      <c r="J21" s="82"/>
      <c r="K21" s="83"/>
      <c r="L21" s="83"/>
    </row>
    <row r="22" spans="1:12">
      <c r="A22" s="66"/>
      <c r="B22" s="65"/>
      <c r="C22" s="76"/>
      <c r="D22" s="77"/>
      <c r="E22" s="87"/>
      <c r="F22" s="88"/>
      <c r="G22" s="88"/>
      <c r="H22" s="88"/>
      <c r="I22" s="81"/>
      <c r="J22" s="82"/>
      <c r="K22" s="83"/>
      <c r="L22" s="83"/>
    </row>
    <row r="23" spans="1:12">
      <c r="A23" s="66"/>
      <c r="B23" s="65"/>
      <c r="C23" s="76"/>
      <c r="D23" s="77"/>
      <c r="E23" s="66"/>
      <c r="F23" s="81"/>
      <c r="G23" s="81"/>
      <c r="H23" s="81"/>
      <c r="I23" s="82"/>
      <c r="J23" s="66"/>
      <c r="K23" s="66"/>
      <c r="L23" s="83"/>
    </row>
  </sheetData>
  <mergeCells count="4">
    <mergeCell ref="A7:L7"/>
    <mergeCell ref="A8:L8"/>
    <mergeCell ref="A9:L9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L16"/>
  <sheetViews>
    <sheetView view="pageLayout" topLeftCell="A7" zoomScaleNormal="100" workbookViewId="0">
      <selection activeCell="K1" sqref="K1"/>
    </sheetView>
  </sheetViews>
  <sheetFormatPr defaultColWidth="9.140625" defaultRowHeight="14.25"/>
  <cols>
    <col min="1" max="1" width="4.5703125" style="90" customWidth="1"/>
    <col min="2" max="2" width="18.85546875" style="90" customWidth="1"/>
    <col min="3" max="3" width="14.42578125" style="90" customWidth="1"/>
    <col min="4" max="4" width="33.7109375" style="90" customWidth="1"/>
    <col min="5" max="5" width="5.42578125" style="90" customWidth="1"/>
    <col min="6" max="6" width="6.5703125" style="90" customWidth="1"/>
    <col min="7" max="7" width="6.140625" style="90" customWidth="1"/>
    <col min="8" max="9" width="14.140625" style="90" customWidth="1"/>
    <col min="10" max="10" width="30.28515625" style="90" customWidth="1"/>
    <col min="11" max="11" width="31.42578125" style="90" customWidth="1"/>
    <col min="12" max="12" width="26.28515625" style="90" customWidth="1"/>
    <col min="13" max="16384" width="9.140625" style="90"/>
  </cols>
  <sheetData>
    <row r="1" spans="1:12" ht="15">
      <c r="A1" s="66"/>
      <c r="B1" s="65"/>
      <c r="C1" s="65"/>
      <c r="D1" s="76"/>
      <c r="E1" s="77"/>
      <c r="F1" s="66"/>
      <c r="G1" s="66"/>
      <c r="H1" s="66"/>
      <c r="I1" s="81"/>
      <c r="J1" s="82"/>
      <c r="K1" s="66"/>
      <c r="L1" s="66"/>
    </row>
    <row r="2" spans="1:12" ht="18">
      <c r="A2" s="405" t="s">
        <v>243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362.2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ht="15.75">
      <c r="A5" s="258" t="s">
        <v>7</v>
      </c>
      <c r="B5" s="259"/>
      <c r="C5" s="260"/>
      <c r="D5" s="261" t="s">
        <v>205</v>
      </c>
      <c r="E5" s="258" t="s">
        <v>199</v>
      </c>
      <c r="F5" s="262">
        <v>25</v>
      </c>
      <c r="G5" s="264"/>
      <c r="H5" s="268"/>
      <c r="I5" s="268">
        <f>F5*H5</f>
        <v>0</v>
      </c>
      <c r="J5" s="270"/>
      <c r="K5" s="122" t="s">
        <v>260</v>
      </c>
      <c r="L5" s="122" t="s">
        <v>260</v>
      </c>
    </row>
    <row r="6" spans="1:12" ht="15.75">
      <c r="A6" s="258" t="s">
        <v>9</v>
      </c>
      <c r="B6" s="259"/>
      <c r="C6" s="266"/>
      <c r="D6" s="261" t="s">
        <v>206</v>
      </c>
      <c r="E6" s="258" t="s">
        <v>199</v>
      </c>
      <c r="F6" s="262">
        <v>100</v>
      </c>
      <c r="G6" s="264"/>
      <c r="H6" s="268"/>
      <c r="I6" s="268">
        <f t="shared" ref="I6:I7" si="0">F6*H6</f>
        <v>0</v>
      </c>
      <c r="J6" s="270"/>
      <c r="K6" s="122" t="s">
        <v>260</v>
      </c>
      <c r="L6" s="122" t="s">
        <v>260</v>
      </c>
    </row>
    <row r="7" spans="1:12" ht="15.75">
      <c r="A7" s="258" t="s">
        <v>10</v>
      </c>
      <c r="B7" s="259"/>
      <c r="C7" s="266"/>
      <c r="D7" s="261" t="s">
        <v>207</v>
      </c>
      <c r="E7" s="258" t="s">
        <v>199</v>
      </c>
      <c r="F7" s="262">
        <v>50</v>
      </c>
      <c r="G7" s="264"/>
      <c r="H7" s="268"/>
      <c r="I7" s="268">
        <f t="shared" si="0"/>
        <v>0</v>
      </c>
      <c r="J7" s="270"/>
      <c r="K7" s="122" t="s">
        <v>260</v>
      </c>
      <c r="L7" s="122" t="s">
        <v>260</v>
      </c>
    </row>
    <row r="8" spans="1:12" ht="15.75">
      <c r="A8" s="403" t="s">
        <v>86</v>
      </c>
      <c r="B8" s="403"/>
      <c r="C8" s="403"/>
      <c r="D8" s="403"/>
      <c r="E8" s="403"/>
      <c r="F8" s="403"/>
      <c r="G8" s="403"/>
      <c r="H8" s="404"/>
      <c r="I8" s="272">
        <f>SUM(I5:I7)</f>
        <v>0</v>
      </c>
      <c r="J8" s="116"/>
      <c r="K8" s="119"/>
      <c r="L8" s="86"/>
    </row>
    <row r="9" spans="1:12" ht="15">
      <c r="A9" s="86"/>
      <c r="I9" s="81"/>
      <c r="K9" s="66"/>
      <c r="L9" s="66"/>
    </row>
    <row r="10" spans="1:12" ht="18">
      <c r="A10" s="385" t="s">
        <v>269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</row>
    <row r="11" spans="1:12" ht="37.5" customHeight="1">
      <c r="A11" s="385" t="s">
        <v>270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</row>
    <row r="12" spans="1:12" ht="408.75" customHeight="1">
      <c r="A12" s="385" t="s">
        <v>281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  <row r="13" spans="1:12" ht="1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12" ht="1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66"/>
    </row>
    <row r="15" spans="1:12" ht="15">
      <c r="A15" s="86"/>
      <c r="B15" s="86"/>
      <c r="C15" s="86"/>
      <c r="D15" s="86"/>
      <c r="E15" s="87"/>
      <c r="F15" s="86"/>
      <c r="G15" s="86"/>
      <c r="H15" s="86"/>
      <c r="I15" s="86"/>
      <c r="J15" s="88"/>
      <c r="K15" s="86"/>
      <c r="L15" s="66"/>
    </row>
    <row r="16" spans="1:12" ht="1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</row>
  </sheetData>
  <mergeCells count="5">
    <mergeCell ref="A8:H8"/>
    <mergeCell ref="A10:L10"/>
    <mergeCell ref="A11:L11"/>
    <mergeCell ref="A12:L12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N31"/>
  <sheetViews>
    <sheetView view="pageLayout" zoomScaleNormal="100" workbookViewId="0">
      <selection activeCell="K1" sqref="K1"/>
    </sheetView>
  </sheetViews>
  <sheetFormatPr defaultRowHeight="15"/>
  <cols>
    <col min="1" max="1" width="4.5703125" customWidth="1"/>
    <col min="2" max="2" width="22" customWidth="1"/>
    <col min="3" max="3" width="12.42578125" customWidth="1"/>
    <col min="4" max="4" width="48.5703125" customWidth="1"/>
    <col min="5" max="5" width="5.42578125" customWidth="1"/>
    <col min="6" max="6" width="6.5703125" customWidth="1"/>
    <col min="7" max="7" width="7.42578125" customWidth="1"/>
    <col min="8" max="8" width="13.85546875" customWidth="1"/>
    <col min="9" max="9" width="21.140625" customWidth="1"/>
    <col min="10" max="10" width="34.42578125" customWidth="1"/>
    <col min="11" max="11" width="27.42578125" customWidth="1"/>
    <col min="12" max="12" width="29.7109375" customWidth="1"/>
  </cols>
  <sheetData>
    <row r="1" spans="1:14">
      <c r="A1" s="66"/>
      <c r="B1" s="65"/>
      <c r="C1" s="65"/>
      <c r="D1" s="76"/>
      <c r="E1" s="77"/>
      <c r="F1" s="66"/>
      <c r="G1" s="81"/>
      <c r="H1" s="82"/>
      <c r="I1" s="66"/>
      <c r="J1" s="66"/>
      <c r="K1" s="90"/>
      <c r="L1" s="90"/>
      <c r="M1" s="90"/>
      <c r="N1" s="90"/>
    </row>
    <row r="2" spans="1:14" ht="18">
      <c r="A2" s="405" t="s">
        <v>244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90"/>
      <c r="N2" s="90"/>
    </row>
    <row r="3" spans="1:14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90"/>
      <c r="L3" s="90"/>
      <c r="M3" s="90"/>
      <c r="N3" s="90"/>
    </row>
    <row r="4" spans="1:14" ht="31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  <c r="M4" s="90"/>
      <c r="N4" s="90"/>
    </row>
    <row r="5" spans="1:14" ht="94.5">
      <c r="A5" s="258" t="s">
        <v>7</v>
      </c>
      <c r="B5" s="259"/>
      <c r="C5" s="260"/>
      <c r="D5" s="261" t="s">
        <v>283</v>
      </c>
      <c r="E5" s="258" t="s">
        <v>8</v>
      </c>
      <c r="F5" s="262">
        <v>10</v>
      </c>
      <c r="G5" s="269"/>
      <c r="H5" s="270"/>
      <c r="I5" s="270">
        <f>F5*H5</f>
        <v>0</v>
      </c>
      <c r="J5" s="271"/>
      <c r="M5" s="90"/>
      <c r="N5" s="90"/>
    </row>
    <row r="6" spans="1:14" ht="15.75">
      <c r="A6" s="258" t="s">
        <v>9</v>
      </c>
      <c r="B6" s="259"/>
      <c r="C6" s="260"/>
      <c r="D6" s="261" t="s">
        <v>282</v>
      </c>
      <c r="E6" s="258" t="s">
        <v>8</v>
      </c>
      <c r="F6" s="262">
        <v>10</v>
      </c>
      <c r="G6" s="269"/>
      <c r="H6" s="270"/>
      <c r="I6" s="270">
        <f t="shared" ref="I6:I11" si="0">F6*H6</f>
        <v>0</v>
      </c>
      <c r="J6" s="271"/>
      <c r="K6" s="122" t="s">
        <v>260</v>
      </c>
      <c r="L6" s="122" t="s">
        <v>260</v>
      </c>
      <c r="M6" s="90"/>
      <c r="N6" s="90"/>
    </row>
    <row r="7" spans="1:14" ht="15.75">
      <c r="A7" s="258" t="s">
        <v>10</v>
      </c>
      <c r="B7" s="274"/>
      <c r="C7" s="275"/>
      <c r="D7" s="276" t="s">
        <v>221</v>
      </c>
      <c r="E7" s="258" t="s">
        <v>8</v>
      </c>
      <c r="F7" s="288">
        <v>100</v>
      </c>
      <c r="G7" s="269"/>
      <c r="H7" s="270"/>
      <c r="I7" s="270">
        <f t="shared" si="0"/>
        <v>0</v>
      </c>
      <c r="J7" s="271"/>
      <c r="K7" s="122" t="s">
        <v>260</v>
      </c>
      <c r="L7" s="122" t="s">
        <v>260</v>
      </c>
      <c r="M7" s="90"/>
      <c r="N7" s="90"/>
    </row>
    <row r="8" spans="1:14" ht="47.25">
      <c r="A8" s="258" t="s">
        <v>12</v>
      </c>
      <c r="B8" s="259"/>
      <c r="C8" s="260"/>
      <c r="D8" s="261" t="s">
        <v>208</v>
      </c>
      <c r="E8" s="258" t="s">
        <v>8</v>
      </c>
      <c r="F8" s="262">
        <v>10</v>
      </c>
      <c r="G8" s="269"/>
      <c r="H8" s="270"/>
      <c r="I8" s="270">
        <f t="shared" si="0"/>
        <v>0</v>
      </c>
      <c r="J8" s="271"/>
      <c r="K8" s="122" t="s">
        <v>260</v>
      </c>
      <c r="L8" s="122" t="s">
        <v>260</v>
      </c>
      <c r="M8" s="90"/>
      <c r="N8" s="90"/>
    </row>
    <row r="9" spans="1:14" ht="31.5">
      <c r="A9" s="258" t="s">
        <v>13</v>
      </c>
      <c r="B9" s="259"/>
      <c r="C9" s="266"/>
      <c r="D9" s="261" t="s">
        <v>209</v>
      </c>
      <c r="E9" s="258" t="s">
        <v>8</v>
      </c>
      <c r="F9" s="262">
        <v>5</v>
      </c>
      <c r="G9" s="269"/>
      <c r="H9" s="270"/>
      <c r="I9" s="270">
        <f t="shared" si="0"/>
        <v>0</v>
      </c>
      <c r="J9" s="271"/>
      <c r="K9" s="122" t="s">
        <v>260</v>
      </c>
      <c r="L9" s="122" t="s">
        <v>260</v>
      </c>
      <c r="M9" s="90"/>
      <c r="N9" s="90"/>
    </row>
    <row r="10" spans="1:14" ht="47.25">
      <c r="A10" s="258" t="s">
        <v>14</v>
      </c>
      <c r="B10" s="259"/>
      <c r="C10" s="260"/>
      <c r="D10" s="261" t="s">
        <v>210</v>
      </c>
      <c r="E10" s="258" t="s">
        <v>8</v>
      </c>
      <c r="F10" s="262">
        <v>500</v>
      </c>
      <c r="G10" s="269"/>
      <c r="H10" s="270"/>
      <c r="I10" s="270">
        <f t="shared" si="0"/>
        <v>0</v>
      </c>
      <c r="J10" s="271"/>
      <c r="K10" s="122" t="s">
        <v>260</v>
      </c>
      <c r="L10" s="122" t="s">
        <v>260</v>
      </c>
      <c r="M10" s="90"/>
      <c r="N10" s="90"/>
    </row>
    <row r="11" spans="1:14" ht="31.5">
      <c r="A11" s="258" t="s">
        <v>15</v>
      </c>
      <c r="B11" s="259"/>
      <c r="C11" s="266"/>
      <c r="D11" s="278" t="s">
        <v>212</v>
      </c>
      <c r="E11" s="258" t="s">
        <v>8</v>
      </c>
      <c r="F11" s="262">
        <v>100</v>
      </c>
      <c r="G11" s="269"/>
      <c r="H11" s="270"/>
      <c r="I11" s="270">
        <f t="shared" si="0"/>
        <v>0</v>
      </c>
      <c r="J11" s="271"/>
      <c r="K11" s="122" t="s">
        <v>260</v>
      </c>
      <c r="L11" s="122" t="s">
        <v>260</v>
      </c>
      <c r="M11" s="90"/>
      <c r="N11" s="90"/>
    </row>
    <row r="12" spans="1:14" ht="15.75">
      <c r="A12" s="403" t="s">
        <v>86</v>
      </c>
      <c r="B12" s="403"/>
      <c r="C12" s="403"/>
      <c r="D12" s="403"/>
      <c r="E12" s="403"/>
      <c r="F12" s="403"/>
      <c r="G12" s="403"/>
      <c r="H12" s="404"/>
      <c r="I12" s="272">
        <f>SUM(I5:I11)</f>
        <v>0</v>
      </c>
      <c r="J12" s="279"/>
      <c r="K12" s="280"/>
      <c r="L12" s="280"/>
      <c r="M12" s="90"/>
      <c r="N12" s="90"/>
    </row>
    <row r="13" spans="1:14" ht="15.75">
      <c r="A13" s="279"/>
      <c r="B13" s="280"/>
      <c r="C13" s="280"/>
      <c r="D13" s="280"/>
      <c r="E13" s="280"/>
      <c r="F13" s="280"/>
      <c r="G13" s="281"/>
      <c r="H13" s="280"/>
      <c r="I13" s="282"/>
      <c r="J13" s="282"/>
      <c r="K13" s="280"/>
      <c r="L13" s="280"/>
      <c r="M13" s="90"/>
      <c r="N13" s="90"/>
    </row>
    <row r="14" spans="1:14" ht="18">
      <c r="A14" s="406" t="s">
        <v>192</v>
      </c>
      <c r="B14" s="406"/>
      <c r="C14" s="289"/>
      <c r="D14" s="289"/>
      <c r="E14" s="290"/>
      <c r="F14" s="291"/>
      <c r="G14" s="292"/>
      <c r="H14" s="293"/>
      <c r="I14" s="291"/>
      <c r="J14" s="291"/>
      <c r="K14" s="294"/>
      <c r="L14" s="294"/>
      <c r="M14" s="90"/>
      <c r="N14" s="90"/>
    </row>
    <row r="15" spans="1:14" ht="18">
      <c r="A15" s="295" t="s">
        <v>193</v>
      </c>
      <c r="B15" s="296"/>
      <c r="C15" s="297"/>
      <c r="D15" s="289"/>
      <c r="E15" s="291"/>
      <c r="F15" s="291"/>
      <c r="G15" s="292"/>
      <c r="H15" s="293"/>
      <c r="I15" s="291"/>
      <c r="J15" s="291"/>
      <c r="K15" s="294"/>
      <c r="L15" s="294"/>
      <c r="M15" s="90"/>
      <c r="N15" s="90"/>
    </row>
    <row r="16" spans="1:14" ht="18">
      <c r="A16" s="295" t="s">
        <v>194</v>
      </c>
      <c r="B16" s="296"/>
      <c r="C16" s="297"/>
      <c r="D16" s="289"/>
      <c r="E16" s="291"/>
      <c r="F16" s="291"/>
      <c r="G16" s="292"/>
      <c r="H16" s="293"/>
      <c r="I16" s="291"/>
      <c r="J16" s="291"/>
      <c r="K16" s="294"/>
      <c r="L16" s="294"/>
      <c r="M16" s="90"/>
      <c r="N16" s="90"/>
    </row>
    <row r="17" spans="1:14" ht="18">
      <c r="A17" s="296" t="s">
        <v>195</v>
      </c>
      <c r="B17" s="293"/>
      <c r="C17" s="289"/>
      <c r="D17" s="291"/>
      <c r="E17" s="291"/>
      <c r="F17" s="291"/>
      <c r="G17" s="292"/>
      <c r="H17" s="293"/>
      <c r="I17" s="291"/>
      <c r="J17" s="291"/>
      <c r="K17" s="294"/>
      <c r="L17" s="294"/>
      <c r="M17" s="90"/>
      <c r="N17" s="90"/>
    </row>
    <row r="18" spans="1:14" ht="18">
      <c r="A18" s="295" t="s">
        <v>196</v>
      </c>
      <c r="B18" s="298"/>
      <c r="C18" s="295"/>
      <c r="D18" s="299"/>
      <c r="E18" s="291"/>
      <c r="F18" s="291"/>
      <c r="G18" s="292"/>
      <c r="H18" s="293"/>
      <c r="I18" s="291"/>
      <c r="J18" s="291"/>
      <c r="K18" s="294"/>
      <c r="L18" s="294"/>
      <c r="M18" s="90"/>
      <c r="N18" s="90"/>
    </row>
    <row r="19" spans="1:14" ht="18">
      <c r="A19" s="295"/>
      <c r="B19" s="298"/>
      <c r="C19" s="295"/>
      <c r="D19" s="289"/>
      <c r="E19" s="291"/>
      <c r="F19" s="300"/>
      <c r="G19" s="300"/>
      <c r="H19" s="300"/>
      <c r="I19" s="300"/>
      <c r="J19" s="300"/>
      <c r="K19" s="294"/>
      <c r="L19" s="294"/>
      <c r="M19" s="90"/>
      <c r="N19" s="90"/>
    </row>
    <row r="20" spans="1:14" ht="18" customHeight="1">
      <c r="A20" s="385" t="s">
        <v>269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90"/>
      <c r="N20" s="90"/>
    </row>
    <row r="21" spans="1:14" ht="30" customHeight="1">
      <c r="A21" s="385" t="s">
        <v>270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90"/>
      <c r="N21" s="90"/>
    </row>
    <row r="22" spans="1:14" ht="409.5" customHeight="1">
      <c r="A22" s="385" t="s">
        <v>281</v>
      </c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90"/>
      <c r="N22" s="90"/>
    </row>
    <row r="23" spans="1:14">
      <c r="A23" s="86"/>
      <c r="B23" s="86"/>
      <c r="C23" s="86"/>
      <c r="D23" s="86"/>
      <c r="E23" s="87"/>
      <c r="F23" s="86"/>
      <c r="G23" s="86"/>
      <c r="H23" s="88"/>
      <c r="I23" s="86"/>
      <c r="J23" s="66"/>
      <c r="K23" s="90"/>
      <c r="L23" s="90"/>
      <c r="M23" s="90"/>
      <c r="N23" s="90"/>
    </row>
    <row r="24" spans="1:14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90"/>
      <c r="L24" s="90"/>
      <c r="M24" s="90"/>
      <c r="N24" s="90"/>
    </row>
    <row r="25" spans="1:14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</row>
    <row r="26" spans="1:14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4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4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  <row r="30" spans="1:14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spans="1:14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</row>
  </sheetData>
  <mergeCells count="6">
    <mergeCell ref="A22:L22"/>
    <mergeCell ref="A2:L2"/>
    <mergeCell ref="A14:B14"/>
    <mergeCell ref="A12:H12"/>
    <mergeCell ref="A20:L20"/>
    <mergeCell ref="A21:L21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2:L16"/>
  <sheetViews>
    <sheetView view="pageLayout" zoomScaleNormal="100" workbookViewId="0">
      <selection activeCell="K1" sqref="K1"/>
    </sheetView>
  </sheetViews>
  <sheetFormatPr defaultRowHeight="15"/>
  <cols>
    <col min="1" max="1" width="5.140625" customWidth="1"/>
    <col min="2" max="2" width="22.28515625" customWidth="1"/>
    <col min="3" max="3" width="11.85546875" customWidth="1"/>
    <col min="4" max="4" width="46.5703125" customWidth="1"/>
    <col min="5" max="5" width="6.85546875" bestFit="1" customWidth="1"/>
    <col min="6" max="6" width="6.5703125" bestFit="1" customWidth="1"/>
    <col min="7" max="7" width="5.5703125" customWidth="1"/>
    <col min="8" max="8" width="13.5703125" customWidth="1"/>
    <col min="9" max="9" width="15" customWidth="1"/>
    <col min="10" max="10" width="32.140625" customWidth="1"/>
    <col min="11" max="11" width="33.85546875" customWidth="1"/>
    <col min="12" max="12" width="34" customWidth="1"/>
  </cols>
  <sheetData>
    <row r="2" spans="1:12" ht="18">
      <c r="A2" s="405" t="s">
        <v>245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2" ht="15.75">
      <c r="A3" s="95"/>
      <c r="B3" s="98"/>
      <c r="C3" s="98"/>
      <c r="D3" s="95"/>
      <c r="E3" s="95"/>
      <c r="F3" s="97"/>
      <c r="G3" s="95"/>
      <c r="H3" s="95"/>
      <c r="I3" s="95"/>
      <c r="J3" s="95"/>
      <c r="K3" s="86"/>
      <c r="L3" s="86"/>
    </row>
    <row r="4" spans="1:12" ht="31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ht="31.5">
      <c r="A5" s="302" t="s">
        <v>7</v>
      </c>
      <c r="B5" s="303"/>
      <c r="C5" s="304"/>
      <c r="D5" s="203" t="s">
        <v>231</v>
      </c>
      <c r="E5" s="305" t="s">
        <v>8</v>
      </c>
      <c r="F5" s="306">
        <v>30</v>
      </c>
      <c r="G5" s="307"/>
      <c r="H5" s="315"/>
      <c r="I5" s="316">
        <f>F5*H5</f>
        <v>0</v>
      </c>
      <c r="J5" s="308"/>
      <c r="K5" s="273"/>
      <c r="L5" s="309"/>
    </row>
    <row r="6" spans="1:12" ht="31.5">
      <c r="A6" s="258" t="s">
        <v>9</v>
      </c>
      <c r="B6" s="310"/>
      <c r="C6" s="311"/>
      <c r="D6" s="276" t="s">
        <v>197</v>
      </c>
      <c r="E6" s="314" t="s">
        <v>8</v>
      </c>
      <c r="F6" s="312">
        <v>6</v>
      </c>
      <c r="G6" s="269"/>
      <c r="H6" s="317"/>
      <c r="I6" s="316">
        <f>F6*H6</f>
        <v>0</v>
      </c>
      <c r="J6" s="313"/>
      <c r="K6" s="277"/>
      <c r="L6" s="277"/>
    </row>
    <row r="7" spans="1:12" ht="15.75">
      <c r="A7" s="407" t="s">
        <v>86</v>
      </c>
      <c r="B7" s="408"/>
      <c r="C7" s="408"/>
      <c r="D7" s="408"/>
      <c r="E7" s="408"/>
      <c r="F7" s="408"/>
      <c r="G7" s="408"/>
      <c r="H7" s="409"/>
      <c r="I7" s="318">
        <f>SUM(I5:I6)</f>
        <v>0</v>
      </c>
      <c r="J7" s="99"/>
      <c r="K7" s="99"/>
      <c r="L7" s="99"/>
    </row>
    <row r="8" spans="1:12">
      <c r="A8" s="95"/>
      <c r="B8" s="100"/>
      <c r="C8" s="101"/>
      <c r="D8" s="95"/>
      <c r="E8" s="97"/>
      <c r="F8" s="95"/>
      <c r="G8" s="95"/>
      <c r="H8" s="95"/>
      <c r="I8" s="95"/>
      <c r="J8" s="86"/>
      <c r="K8" s="86"/>
      <c r="L8" s="86"/>
    </row>
    <row r="9" spans="1:12" ht="18" customHeight="1">
      <c r="A9" s="385" t="s">
        <v>269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</row>
    <row r="10" spans="1:12" ht="18" customHeight="1">
      <c r="A10" s="385" t="s">
        <v>270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</row>
    <row r="11" spans="1:12" ht="377.25" customHeight="1">
      <c r="A11" s="385" t="s">
        <v>281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</row>
    <row r="12" spans="1:12">
      <c r="A12" s="66"/>
      <c r="B12" s="65"/>
      <c r="C12" s="65"/>
      <c r="D12" s="82"/>
      <c r="E12" s="65"/>
      <c r="F12" s="66"/>
      <c r="G12" s="81"/>
      <c r="H12" s="82"/>
      <c r="I12" s="66"/>
      <c r="J12" s="66"/>
      <c r="K12" s="83"/>
      <c r="L12" s="64"/>
    </row>
    <row r="13" spans="1:12">
      <c r="A13" s="66"/>
      <c r="B13" s="65"/>
      <c r="C13" s="65"/>
      <c r="D13" s="82"/>
      <c r="E13" s="65"/>
      <c r="F13" s="86"/>
      <c r="G13" s="81"/>
      <c r="H13" s="86"/>
      <c r="I13" s="66"/>
      <c r="J13" s="66"/>
      <c r="K13" s="83"/>
      <c r="L13" s="64"/>
    </row>
    <row r="14" spans="1:12">
      <c r="A14" s="66"/>
      <c r="B14" s="65"/>
      <c r="C14" s="65"/>
      <c r="D14" s="82"/>
      <c r="E14" s="65"/>
      <c r="F14" s="87"/>
      <c r="G14" s="81"/>
      <c r="H14" s="88"/>
      <c r="I14" s="66"/>
      <c r="J14" s="66"/>
      <c r="K14" s="83"/>
      <c r="L14" s="64"/>
    </row>
    <row r="15" spans="1:12">
      <c r="A15" s="66"/>
      <c r="B15" s="65"/>
      <c r="C15" s="65"/>
      <c r="D15" s="82"/>
      <c r="E15" s="65"/>
      <c r="F15" s="66"/>
      <c r="G15" s="81"/>
      <c r="H15" s="82"/>
      <c r="I15" s="66"/>
      <c r="J15" s="66"/>
      <c r="K15" s="83"/>
      <c r="L15" s="64"/>
    </row>
    <row r="16" spans="1:12">
      <c r="A16" s="66"/>
      <c r="B16" s="65"/>
      <c r="C16" s="65"/>
      <c r="D16" s="82"/>
      <c r="E16" s="65"/>
      <c r="F16" s="66"/>
      <c r="G16" s="81"/>
      <c r="H16" s="82"/>
      <c r="I16" s="66"/>
      <c r="J16" s="66"/>
      <c r="K16" s="83"/>
      <c r="L16" s="64"/>
    </row>
  </sheetData>
  <mergeCells count="5">
    <mergeCell ref="A7:H7"/>
    <mergeCell ref="A9:L9"/>
    <mergeCell ref="A10:L10"/>
    <mergeCell ref="A11:L11"/>
    <mergeCell ref="A2:L2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2:L16"/>
  <sheetViews>
    <sheetView view="pageLayout" zoomScaleNormal="100" workbookViewId="0">
      <selection activeCell="K1" sqref="K1"/>
    </sheetView>
  </sheetViews>
  <sheetFormatPr defaultRowHeight="15"/>
  <cols>
    <col min="1" max="1" width="5.140625" customWidth="1"/>
    <col min="2" max="2" width="23.42578125" customWidth="1"/>
    <col min="3" max="3" width="12.85546875" customWidth="1"/>
    <col min="4" max="4" width="34.140625" customWidth="1"/>
    <col min="5" max="5" width="6.85546875" bestFit="1" customWidth="1"/>
    <col min="6" max="6" width="6.5703125" bestFit="1" customWidth="1"/>
    <col min="7" max="7" width="5.5703125" customWidth="1"/>
    <col min="8" max="8" width="13.5703125" customWidth="1"/>
    <col min="9" max="9" width="15" customWidth="1"/>
    <col min="10" max="10" width="32.7109375" customWidth="1"/>
    <col min="11" max="11" width="29.28515625" customWidth="1"/>
    <col min="12" max="12" width="27" customWidth="1"/>
  </cols>
  <sheetData>
    <row r="2" spans="1:12">
      <c r="A2" s="95"/>
      <c r="B2" s="96" t="s">
        <v>246</v>
      </c>
      <c r="C2" s="96"/>
      <c r="D2" s="95"/>
      <c r="E2" s="95"/>
      <c r="F2" s="97"/>
      <c r="G2" s="95"/>
      <c r="H2" s="95"/>
      <c r="I2" s="95"/>
      <c r="J2" s="95"/>
      <c r="K2" s="86"/>
      <c r="L2" s="86"/>
    </row>
    <row r="3" spans="1:12" ht="15.75">
      <c r="A3" s="95"/>
      <c r="B3" s="98"/>
      <c r="C3" s="98"/>
      <c r="D3" s="95"/>
      <c r="E3" s="95"/>
      <c r="F3" s="97"/>
      <c r="G3" s="95"/>
      <c r="H3" s="95"/>
      <c r="I3" s="95"/>
      <c r="J3" s="95"/>
      <c r="K3" s="86"/>
      <c r="L3" s="86"/>
    </row>
    <row r="4" spans="1:12" ht="31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ht="31.5">
      <c r="A5" s="302" t="s">
        <v>7</v>
      </c>
      <c r="B5" s="128"/>
      <c r="C5" s="319"/>
      <c r="D5" s="235" t="s">
        <v>203</v>
      </c>
      <c r="E5" s="258" t="s">
        <v>8</v>
      </c>
      <c r="F5" s="312">
        <v>10</v>
      </c>
      <c r="G5" s="269"/>
      <c r="H5" s="322"/>
      <c r="I5" s="323">
        <f>F5*H5</f>
        <v>0</v>
      </c>
      <c r="J5" s="320"/>
      <c r="K5" s="122" t="s">
        <v>260</v>
      </c>
      <c r="L5" s="122" t="s">
        <v>260</v>
      </c>
    </row>
    <row r="6" spans="1:12" ht="31.5">
      <c r="A6" s="258" t="s">
        <v>9</v>
      </c>
      <c r="B6" s="310"/>
      <c r="C6" s="311"/>
      <c r="D6" s="321" t="s">
        <v>198</v>
      </c>
      <c r="E6" s="314" t="s">
        <v>8</v>
      </c>
      <c r="F6" s="312">
        <v>10</v>
      </c>
      <c r="G6" s="269"/>
      <c r="H6" s="317"/>
      <c r="I6" s="324"/>
      <c r="J6" s="313"/>
      <c r="K6" s="122" t="s">
        <v>260</v>
      </c>
      <c r="L6" s="122" t="s">
        <v>260</v>
      </c>
    </row>
    <row r="7" spans="1:12" ht="15.75">
      <c r="A7" s="407" t="s">
        <v>86</v>
      </c>
      <c r="B7" s="408"/>
      <c r="C7" s="408"/>
      <c r="D7" s="408"/>
      <c r="E7" s="408"/>
      <c r="F7" s="408"/>
      <c r="G7" s="408"/>
      <c r="H7" s="408"/>
      <c r="I7" s="318">
        <f>SUM(I5:I6)</f>
        <v>0</v>
      </c>
      <c r="J7" s="99"/>
      <c r="K7" s="99"/>
      <c r="L7" s="99"/>
    </row>
    <row r="8" spans="1:12">
      <c r="A8" s="95"/>
      <c r="B8" s="100"/>
      <c r="C8" s="101"/>
      <c r="D8" s="95"/>
      <c r="E8" s="97"/>
      <c r="F8" s="95"/>
      <c r="G8" s="95"/>
      <c r="H8" s="95"/>
      <c r="I8" s="95"/>
      <c r="J8" s="86"/>
      <c r="K8" s="86"/>
      <c r="L8" s="86"/>
    </row>
    <row r="9" spans="1:12" ht="23.25" customHeight="1">
      <c r="A9" s="385" t="s">
        <v>269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</row>
    <row r="10" spans="1:12" ht="21.75" customHeight="1">
      <c r="A10" s="385" t="s">
        <v>270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</row>
    <row r="11" spans="1:12" ht="409.5" customHeight="1">
      <c r="A11" s="385" t="s">
        <v>281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</row>
    <row r="12" spans="1:12">
      <c r="A12" s="66"/>
      <c r="B12" s="65"/>
      <c r="C12" s="65"/>
      <c r="D12" s="82"/>
      <c r="E12" s="65"/>
      <c r="F12" s="66"/>
      <c r="G12" s="81"/>
      <c r="H12" s="82"/>
      <c r="I12" s="66"/>
      <c r="J12" s="66"/>
      <c r="K12" s="83"/>
      <c r="L12" s="64"/>
    </row>
    <row r="13" spans="1:12">
      <c r="A13" s="66"/>
      <c r="B13" s="65"/>
      <c r="C13" s="65"/>
      <c r="D13" s="82"/>
      <c r="E13" s="65"/>
      <c r="F13" s="86"/>
      <c r="G13" s="81"/>
      <c r="H13" s="86"/>
      <c r="I13" s="66"/>
      <c r="J13" s="66"/>
      <c r="K13" s="83"/>
      <c r="L13" s="64"/>
    </row>
    <row r="14" spans="1:12">
      <c r="A14" s="66"/>
      <c r="B14" s="65"/>
      <c r="C14" s="65"/>
      <c r="D14" s="82"/>
      <c r="E14" s="65"/>
      <c r="F14" s="87"/>
      <c r="G14" s="81"/>
      <c r="H14" s="88"/>
      <c r="I14" s="66"/>
      <c r="J14" s="66"/>
      <c r="K14" s="83"/>
      <c r="L14" s="64"/>
    </row>
    <row r="15" spans="1:12">
      <c r="A15" s="66"/>
      <c r="B15" s="65"/>
      <c r="C15" s="65"/>
      <c r="D15" s="82"/>
      <c r="E15" s="65"/>
      <c r="F15" s="66"/>
      <c r="G15" s="81"/>
      <c r="H15" s="82"/>
      <c r="I15" s="66"/>
      <c r="J15" s="66"/>
      <c r="K15" s="83"/>
      <c r="L15" s="64"/>
    </row>
    <row r="16" spans="1:12">
      <c r="A16" s="66"/>
      <c r="B16" s="65"/>
      <c r="C16" s="65"/>
      <c r="D16" s="82"/>
      <c r="E16" s="65"/>
      <c r="F16" s="66"/>
      <c r="G16" s="81"/>
      <c r="H16" s="82"/>
      <c r="I16" s="66"/>
      <c r="J16" s="66"/>
      <c r="K16" s="83"/>
      <c r="L16" s="64"/>
    </row>
  </sheetData>
  <mergeCells count="4">
    <mergeCell ref="A7:H7"/>
    <mergeCell ref="A9:L9"/>
    <mergeCell ref="A10:L10"/>
    <mergeCell ref="A11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L55"/>
  <sheetViews>
    <sheetView view="pageLayout" zoomScaleNormal="100" workbookViewId="0">
      <selection activeCell="K1" sqref="K1"/>
    </sheetView>
  </sheetViews>
  <sheetFormatPr defaultColWidth="9.140625" defaultRowHeight="14.25"/>
  <cols>
    <col min="1" max="1" width="5.5703125" style="90" customWidth="1"/>
    <col min="2" max="2" width="23.5703125" style="90" customWidth="1"/>
    <col min="3" max="3" width="12.85546875" style="90" customWidth="1"/>
    <col min="4" max="4" width="47.7109375" style="90" customWidth="1"/>
    <col min="5" max="5" width="4.85546875" style="90" customWidth="1"/>
    <col min="6" max="6" width="7.140625" style="90" customWidth="1"/>
    <col min="7" max="7" width="5.5703125" style="90" customWidth="1"/>
    <col min="8" max="8" width="13.5703125" style="90" customWidth="1"/>
    <col min="9" max="9" width="15" style="90" customWidth="1"/>
    <col min="10" max="10" width="33.42578125" style="90" customWidth="1"/>
    <col min="11" max="11" width="31" style="90" customWidth="1"/>
    <col min="12" max="12" width="33.42578125" style="90" customWidth="1"/>
    <col min="13" max="16384" width="9.140625" style="90"/>
  </cols>
  <sheetData>
    <row r="1" spans="1:12" ht="1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8">
      <c r="A2" s="410" t="s">
        <v>247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</row>
    <row r="3" spans="1:12" ht="1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31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ht="15.75">
      <c r="A5" s="325" t="s">
        <v>7</v>
      </c>
      <c r="B5" s="259"/>
      <c r="C5" s="260"/>
      <c r="D5" s="261" t="s">
        <v>213</v>
      </c>
      <c r="E5" s="258" t="s">
        <v>8</v>
      </c>
      <c r="F5" s="262">
        <v>2500</v>
      </c>
      <c r="G5" s="269"/>
      <c r="H5" s="270"/>
      <c r="I5" s="270">
        <f>F5*H5</f>
        <v>0</v>
      </c>
      <c r="J5" s="273"/>
      <c r="K5" s="122" t="s">
        <v>260</v>
      </c>
      <c r="L5" s="122" t="s">
        <v>260</v>
      </c>
    </row>
    <row r="6" spans="1:12" ht="15.75">
      <c r="A6" s="325" t="s">
        <v>9</v>
      </c>
      <c r="B6" s="259"/>
      <c r="C6" s="260"/>
      <c r="D6" s="261" t="s">
        <v>214</v>
      </c>
      <c r="E6" s="258" t="s">
        <v>8</v>
      </c>
      <c r="F6" s="262">
        <v>100</v>
      </c>
      <c r="G6" s="269"/>
      <c r="H6" s="270"/>
      <c r="I6" s="270">
        <f t="shared" ref="I6:I11" si="0">F6*H6</f>
        <v>0</v>
      </c>
      <c r="J6" s="273"/>
      <c r="K6" s="122" t="s">
        <v>260</v>
      </c>
      <c r="L6" s="122" t="s">
        <v>260</v>
      </c>
    </row>
    <row r="7" spans="1:12" ht="31.5">
      <c r="A7" s="325" t="s">
        <v>10</v>
      </c>
      <c r="B7" s="326"/>
      <c r="C7" s="260"/>
      <c r="D7" s="327" t="s">
        <v>215</v>
      </c>
      <c r="E7" s="258" t="s">
        <v>8</v>
      </c>
      <c r="F7" s="262">
        <v>5</v>
      </c>
      <c r="G7" s="269"/>
      <c r="H7" s="270"/>
      <c r="I7" s="270">
        <f t="shared" si="0"/>
        <v>0</v>
      </c>
      <c r="J7" s="273"/>
      <c r="K7" s="122" t="s">
        <v>260</v>
      </c>
      <c r="L7" s="122" t="s">
        <v>260</v>
      </c>
    </row>
    <row r="8" spans="1:12" ht="31.5">
      <c r="A8" s="325" t="s">
        <v>12</v>
      </c>
      <c r="B8" s="326"/>
      <c r="C8" s="260"/>
      <c r="D8" s="327" t="s">
        <v>216</v>
      </c>
      <c r="E8" s="258" t="s">
        <v>8</v>
      </c>
      <c r="F8" s="262">
        <v>5</v>
      </c>
      <c r="G8" s="269"/>
      <c r="H8" s="270"/>
      <c r="I8" s="270">
        <f t="shared" si="0"/>
        <v>0</v>
      </c>
      <c r="J8" s="273"/>
      <c r="K8" s="122" t="s">
        <v>260</v>
      </c>
      <c r="L8" s="122" t="s">
        <v>260</v>
      </c>
    </row>
    <row r="9" spans="1:12" ht="31.5">
      <c r="A9" s="325" t="s">
        <v>13</v>
      </c>
      <c r="B9" s="326"/>
      <c r="C9" s="260"/>
      <c r="D9" s="327" t="s">
        <v>217</v>
      </c>
      <c r="E9" s="258" t="s">
        <v>8</v>
      </c>
      <c r="F9" s="262">
        <v>100</v>
      </c>
      <c r="G9" s="269"/>
      <c r="H9" s="270"/>
      <c r="I9" s="270">
        <f t="shared" si="0"/>
        <v>0</v>
      </c>
      <c r="J9" s="273"/>
      <c r="K9" s="122" t="s">
        <v>260</v>
      </c>
      <c r="L9" s="122" t="s">
        <v>260</v>
      </c>
    </row>
    <row r="10" spans="1:12" ht="15.75">
      <c r="A10" s="325" t="s">
        <v>14</v>
      </c>
      <c r="B10" s="326"/>
      <c r="C10" s="260"/>
      <c r="D10" s="327" t="s">
        <v>218</v>
      </c>
      <c r="E10" s="258" t="s">
        <v>8</v>
      </c>
      <c r="F10" s="262">
        <v>100</v>
      </c>
      <c r="G10" s="269"/>
      <c r="H10" s="270"/>
      <c r="I10" s="270">
        <f t="shared" si="0"/>
        <v>0</v>
      </c>
      <c r="J10" s="273"/>
      <c r="K10" s="122" t="s">
        <v>260</v>
      </c>
      <c r="L10" s="122" t="s">
        <v>260</v>
      </c>
    </row>
    <row r="11" spans="1:12" ht="31.5">
      <c r="A11" s="325" t="s">
        <v>15</v>
      </c>
      <c r="B11" s="259"/>
      <c r="C11" s="260"/>
      <c r="D11" s="261" t="s">
        <v>219</v>
      </c>
      <c r="E11" s="258" t="s">
        <v>8</v>
      </c>
      <c r="F11" s="262">
        <v>100</v>
      </c>
      <c r="G11" s="269"/>
      <c r="H11" s="270"/>
      <c r="I11" s="270">
        <f t="shared" si="0"/>
        <v>0</v>
      </c>
      <c r="J11" s="273"/>
      <c r="K11" s="122" t="s">
        <v>260</v>
      </c>
      <c r="L11" s="122" t="s">
        <v>260</v>
      </c>
    </row>
    <row r="12" spans="1:12" ht="15.75">
      <c r="A12" s="411" t="s">
        <v>86</v>
      </c>
      <c r="B12" s="411"/>
      <c r="C12" s="411"/>
      <c r="D12" s="411"/>
      <c r="E12" s="411"/>
      <c r="F12" s="411"/>
      <c r="G12" s="411"/>
      <c r="H12" s="411"/>
      <c r="I12" s="334">
        <f>SUM(I5:I11)</f>
        <v>0</v>
      </c>
      <c r="J12" s="332"/>
      <c r="K12" s="328"/>
      <c r="L12" s="333"/>
    </row>
    <row r="13" spans="1:12" ht="15.75">
      <c r="A13" s="287"/>
      <c r="B13" s="283"/>
      <c r="C13" s="284"/>
      <c r="D13" s="283"/>
      <c r="E13" s="287"/>
      <c r="F13" s="287"/>
      <c r="G13" s="287"/>
      <c r="H13" s="287"/>
      <c r="I13" s="287"/>
      <c r="J13" s="329"/>
      <c r="K13" s="279"/>
      <c r="L13" s="280"/>
    </row>
    <row r="14" spans="1:12" ht="18">
      <c r="A14" s="406" t="s">
        <v>192</v>
      </c>
      <c r="B14" s="406"/>
      <c r="C14" s="289"/>
      <c r="D14" s="289"/>
      <c r="E14" s="290"/>
      <c r="F14" s="292"/>
      <c r="G14" s="293"/>
      <c r="H14" s="291"/>
      <c r="I14" s="335"/>
      <c r="J14" s="336"/>
      <c r="K14" s="300"/>
      <c r="L14" s="294"/>
    </row>
    <row r="15" spans="1:12" ht="18">
      <c r="A15" s="295" t="s">
        <v>193</v>
      </c>
      <c r="B15" s="296"/>
      <c r="C15" s="297"/>
      <c r="D15" s="289"/>
      <c r="E15" s="291"/>
      <c r="F15" s="292"/>
      <c r="G15" s="293"/>
      <c r="H15" s="291"/>
      <c r="I15" s="335"/>
      <c r="J15" s="336"/>
      <c r="K15" s="300"/>
      <c r="L15" s="294"/>
    </row>
    <row r="16" spans="1:12" ht="18">
      <c r="A16" s="295" t="s">
        <v>194</v>
      </c>
      <c r="B16" s="296"/>
      <c r="C16" s="297"/>
      <c r="D16" s="289"/>
      <c r="E16" s="291"/>
      <c r="F16" s="292"/>
      <c r="G16" s="293"/>
      <c r="H16" s="291"/>
      <c r="I16" s="291"/>
      <c r="J16" s="336"/>
      <c r="K16" s="300"/>
      <c r="L16" s="294"/>
    </row>
    <row r="17" spans="1:12" ht="18">
      <c r="A17" s="296" t="s">
        <v>195</v>
      </c>
      <c r="B17" s="293"/>
      <c r="C17" s="289"/>
      <c r="D17" s="291"/>
      <c r="E17" s="291"/>
      <c r="F17" s="300"/>
      <c r="G17" s="300"/>
      <c r="H17" s="300"/>
      <c r="I17" s="300"/>
      <c r="J17" s="336"/>
      <c r="K17" s="300"/>
      <c r="L17" s="294"/>
    </row>
    <row r="18" spans="1:12" ht="18">
      <c r="A18" s="295" t="s">
        <v>196</v>
      </c>
      <c r="B18" s="298"/>
      <c r="C18" s="295"/>
      <c r="D18" s="299"/>
      <c r="E18" s="291"/>
      <c r="F18" s="300"/>
      <c r="G18" s="300"/>
      <c r="H18" s="300"/>
      <c r="I18" s="300"/>
      <c r="J18" s="336"/>
      <c r="K18" s="300"/>
      <c r="L18" s="294"/>
    </row>
    <row r="19" spans="1:12" ht="18">
      <c r="A19" s="300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294"/>
    </row>
    <row r="20" spans="1:12" ht="28.5" customHeight="1">
      <c r="A20" s="385" t="s">
        <v>269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</row>
    <row r="21" spans="1:12" ht="31.5" customHeight="1">
      <c r="A21" s="385" t="s">
        <v>270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</row>
    <row r="22" spans="1:12" ht="351" customHeight="1">
      <c r="A22" s="385" t="s">
        <v>281</v>
      </c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5"/>
    </row>
    <row r="23" spans="1:12" ht="15.75">
      <c r="A23" s="279"/>
      <c r="B23" s="279"/>
      <c r="C23" s="279"/>
      <c r="D23" s="279"/>
      <c r="E23" s="301"/>
      <c r="F23" s="301"/>
      <c r="G23" s="279"/>
      <c r="H23" s="279"/>
      <c r="I23" s="279"/>
      <c r="J23" s="279"/>
      <c r="K23" s="279"/>
      <c r="L23" s="280"/>
    </row>
    <row r="24" spans="1:12" ht="15.7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80"/>
    </row>
    <row r="25" spans="1:12" ht="15.7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80"/>
    </row>
    <row r="26" spans="1:12" ht="15.75">
      <c r="A26" s="328"/>
      <c r="B26" s="328"/>
      <c r="C26" s="328"/>
      <c r="D26" s="328"/>
      <c r="E26" s="328"/>
      <c r="F26" s="328"/>
      <c r="G26" s="282"/>
      <c r="H26" s="281"/>
      <c r="I26" s="282"/>
      <c r="J26" s="282"/>
      <c r="K26" s="279"/>
      <c r="L26" s="280"/>
    </row>
    <row r="27" spans="1:12" ht="15.75">
      <c r="A27" s="280"/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</row>
    <row r="28" spans="1:12" ht="15.75">
      <c r="A28" s="280"/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</row>
    <row r="29" spans="1:12" ht="15.75">
      <c r="A29" s="280"/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</row>
    <row r="30" spans="1:12" ht="15.75">
      <c r="A30" s="280"/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</row>
    <row r="31" spans="1:12" ht="15.75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</row>
    <row r="32" spans="1:12" ht="15.75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</row>
    <row r="33" spans="1:12" ht="15.75">
      <c r="A33" s="280"/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</row>
    <row r="34" spans="1:12" ht="15.75">
      <c r="A34" s="280"/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</row>
    <row r="35" spans="1:12" ht="15.75">
      <c r="A35" s="280"/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</row>
    <row r="36" spans="1:12" ht="15.75">
      <c r="A36" s="280"/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80"/>
    </row>
    <row r="37" spans="1:12" ht="15.75">
      <c r="A37" s="280"/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</row>
    <row r="38" spans="1:12" ht="15.75">
      <c r="A38" s="280"/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</row>
    <row r="39" spans="1:12" ht="15.75">
      <c r="A39" s="280"/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</row>
    <row r="40" spans="1:12" ht="15.75">
      <c r="A40" s="280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</row>
    <row r="41" spans="1:12" ht="15.75">
      <c r="A41" s="280"/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</row>
    <row r="42" spans="1:12" ht="15.75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</row>
    <row r="43" spans="1:12" ht="15.75">
      <c r="A43" s="280"/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</row>
    <row r="44" spans="1:12" ht="15.75">
      <c r="A44" s="280"/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</row>
    <row r="45" spans="1:12" ht="15.75">
      <c r="A45" s="280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</row>
    <row r="46" spans="1:12" ht="15.75">
      <c r="A46" s="280"/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</row>
    <row r="47" spans="1:12" ht="15.75">
      <c r="A47" s="280"/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</row>
    <row r="48" spans="1:12" ht="15.75">
      <c r="A48" s="280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</row>
    <row r="49" spans="1:12" ht="15.75">
      <c r="A49" s="280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</row>
    <row r="50" spans="1:12" ht="15.75">
      <c r="A50" s="280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</row>
    <row r="51" spans="1:12" ht="15.75">
      <c r="A51" s="280"/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</row>
    <row r="52" spans="1:12" ht="15.75">
      <c r="A52" s="280"/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</row>
    <row r="53" spans="1:12" ht="15.75">
      <c r="A53" s="280"/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</row>
    <row r="54" spans="1:12" ht="15.75">
      <c r="A54" s="280"/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</row>
    <row r="55" spans="1:12" ht="15.75">
      <c r="A55" s="280"/>
      <c r="B55" s="280"/>
      <c r="C55" s="280"/>
      <c r="D55" s="280"/>
      <c r="E55" s="280"/>
      <c r="F55" s="280"/>
      <c r="G55" s="280"/>
      <c r="H55" s="280"/>
      <c r="I55" s="280"/>
      <c r="J55" s="280"/>
      <c r="K55" s="280"/>
      <c r="L55" s="280"/>
    </row>
  </sheetData>
  <mergeCells count="6">
    <mergeCell ref="A22:L22"/>
    <mergeCell ref="A2:L2"/>
    <mergeCell ref="A14:B14"/>
    <mergeCell ref="A12:H12"/>
    <mergeCell ref="A20:L20"/>
    <mergeCell ref="A21:L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L18"/>
  <sheetViews>
    <sheetView view="pageLayout" topLeftCell="A4" zoomScaleNormal="100" workbookViewId="0">
      <selection activeCell="K1" sqref="K1"/>
    </sheetView>
  </sheetViews>
  <sheetFormatPr defaultRowHeight="15"/>
  <cols>
    <col min="1" max="1" width="4.85546875" customWidth="1"/>
    <col min="2" max="2" width="22.42578125" customWidth="1"/>
    <col min="3" max="3" width="13" customWidth="1"/>
    <col min="4" max="4" width="57.42578125" customWidth="1"/>
    <col min="5" max="5" width="6.42578125" customWidth="1"/>
    <col min="6" max="6" width="6.5703125" customWidth="1"/>
    <col min="7" max="7" width="5" customWidth="1"/>
    <col min="8" max="8" width="13.7109375" customWidth="1"/>
    <col min="9" max="9" width="14.7109375" customWidth="1"/>
    <col min="10" max="10" width="31.42578125" customWidth="1"/>
    <col min="11" max="11" width="30.85546875" customWidth="1"/>
    <col min="12" max="12" width="27.5703125" customWidth="1"/>
  </cols>
  <sheetData>
    <row r="2" spans="1:12" s="46" customFormat="1" ht="18">
      <c r="A2" s="412" t="s">
        <v>248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4" spans="1:12" ht="346.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ht="15.75">
      <c r="A5" s="338" t="s">
        <v>7</v>
      </c>
      <c r="B5" s="274" t="s">
        <v>285</v>
      </c>
      <c r="C5" s="277"/>
      <c r="D5" s="341" t="s">
        <v>284</v>
      </c>
      <c r="E5" s="258" t="s">
        <v>8</v>
      </c>
      <c r="F5" s="258">
        <v>100</v>
      </c>
      <c r="G5" s="342"/>
      <c r="H5" s="206"/>
      <c r="I5" s="343">
        <f>F5*H5</f>
        <v>0</v>
      </c>
      <c r="J5" s="339"/>
      <c r="K5" s="122" t="s">
        <v>260</v>
      </c>
      <c r="L5" s="122" t="s">
        <v>260</v>
      </c>
    </row>
    <row r="6" spans="1:12" ht="15.75">
      <c r="A6" s="332"/>
      <c r="B6" s="328"/>
      <c r="C6" s="328"/>
      <c r="D6" s="340"/>
      <c r="E6" s="286"/>
      <c r="F6" s="103"/>
      <c r="G6" s="337"/>
      <c r="H6" s="337"/>
      <c r="I6" s="340"/>
      <c r="J6" s="280"/>
      <c r="K6" s="337"/>
      <c r="L6" s="285"/>
    </row>
    <row r="7" spans="1:12" ht="18">
      <c r="A7" s="385" t="s">
        <v>269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</row>
    <row r="8" spans="1:12" ht="18">
      <c r="A8" s="385" t="s">
        <v>270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</row>
    <row r="9" spans="1:12" ht="381.75" customHeight="1">
      <c r="A9" s="385" t="s">
        <v>286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</row>
    <row r="10" spans="1:12">
      <c r="A10" s="66"/>
      <c r="B10" s="65"/>
      <c r="C10" s="65"/>
      <c r="D10" s="82"/>
      <c r="E10" s="65"/>
      <c r="F10" s="66"/>
      <c r="G10" s="66"/>
      <c r="H10" s="66"/>
      <c r="I10" s="81"/>
      <c r="J10" s="82"/>
      <c r="K10" s="66"/>
      <c r="L10" s="66"/>
    </row>
    <row r="11" spans="1:12">
      <c r="A11" s="66"/>
      <c r="B11" s="65"/>
      <c r="C11" s="65"/>
      <c r="D11" s="82"/>
      <c r="E11" s="65"/>
      <c r="F11" s="66"/>
      <c r="G11" s="66"/>
      <c r="H11" s="66"/>
      <c r="I11" s="81"/>
      <c r="J11" s="82"/>
      <c r="K11" s="66"/>
      <c r="L11" s="66"/>
    </row>
    <row r="12" spans="1:12">
      <c r="A12" s="66"/>
      <c r="B12" s="65"/>
      <c r="C12" s="65"/>
      <c r="D12" s="82"/>
      <c r="E12" s="65"/>
      <c r="F12" s="66"/>
      <c r="G12" s="66"/>
      <c r="H12" s="66"/>
      <c r="I12" s="81"/>
      <c r="J12" s="82"/>
      <c r="K12" s="66"/>
      <c r="L12" s="66"/>
    </row>
    <row r="13" spans="1:12">
      <c r="A13" s="66"/>
      <c r="B13" s="65"/>
      <c r="C13" s="65"/>
      <c r="D13" s="82"/>
      <c r="E13" s="65"/>
      <c r="F13" s="66"/>
      <c r="G13" s="66"/>
      <c r="H13" s="66"/>
      <c r="I13" s="81"/>
      <c r="J13" s="82"/>
      <c r="K13" s="66"/>
      <c r="L13" s="66"/>
    </row>
    <row r="14" spans="1:12">
      <c r="A14" s="66"/>
      <c r="B14" s="65"/>
      <c r="C14" s="65"/>
      <c r="D14" s="82"/>
      <c r="E14" s="65"/>
      <c r="F14" s="86"/>
      <c r="G14" s="86"/>
      <c r="H14" s="86"/>
      <c r="I14" s="81"/>
      <c r="J14" s="86"/>
      <c r="K14" s="66"/>
      <c r="L14" s="66"/>
    </row>
    <row r="15" spans="1:12">
      <c r="A15" s="66"/>
      <c r="B15" s="65"/>
      <c r="C15" s="65"/>
      <c r="D15" s="82"/>
      <c r="E15" s="65"/>
      <c r="F15" s="87"/>
      <c r="G15" s="87"/>
      <c r="H15" s="87"/>
      <c r="I15" s="81"/>
      <c r="J15" s="88"/>
      <c r="K15" s="66"/>
      <c r="L15" s="66"/>
    </row>
    <row r="16" spans="1:12">
      <c r="A16" s="66"/>
      <c r="B16" s="65"/>
      <c r="C16" s="65"/>
      <c r="D16" s="82"/>
      <c r="E16" s="65"/>
      <c r="F16" s="66"/>
      <c r="G16" s="66"/>
      <c r="H16" s="66"/>
      <c r="I16" s="81"/>
      <c r="J16" s="82"/>
      <c r="K16" s="66"/>
      <c r="L16" s="66"/>
    </row>
    <row r="17" spans="1:12">
      <c r="A17" s="66"/>
      <c r="B17" s="65"/>
      <c r="C17" s="65"/>
      <c r="D17" s="82"/>
      <c r="E17" s="65"/>
      <c r="F17" s="66"/>
      <c r="G17" s="66"/>
      <c r="H17" s="66"/>
      <c r="I17" s="81"/>
      <c r="J17" s="82"/>
      <c r="K17" s="66"/>
      <c r="L17" s="66"/>
    </row>
    <row r="18" spans="1:12">
      <c r="A18" s="66"/>
      <c r="B18" s="65"/>
      <c r="C18" s="65"/>
      <c r="D18" s="82"/>
      <c r="E18" s="65"/>
      <c r="F18" s="66"/>
      <c r="G18" s="66"/>
      <c r="H18" s="66"/>
      <c r="I18" s="81"/>
      <c r="J18" s="82"/>
      <c r="K18" s="66"/>
      <c r="L18" s="66"/>
    </row>
  </sheetData>
  <mergeCells count="4">
    <mergeCell ref="A7:L7"/>
    <mergeCell ref="A8:L8"/>
    <mergeCell ref="A9:L9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  <rowBreaks count="1" manualBreakCount="1">
    <brk id="10" max="11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2:L21"/>
  <sheetViews>
    <sheetView view="pageLayout" zoomScaleNormal="100" workbookViewId="0">
      <selection activeCell="K1" sqref="K1"/>
    </sheetView>
  </sheetViews>
  <sheetFormatPr defaultColWidth="8.5703125" defaultRowHeight="12.75"/>
  <cols>
    <col min="1" max="1" width="6.5703125" style="66" customWidth="1"/>
    <col min="2" max="2" width="27.5703125" style="65" customWidth="1"/>
    <col min="3" max="3" width="13.7109375" style="65" customWidth="1"/>
    <col min="4" max="4" width="29.42578125" style="76" customWidth="1"/>
    <col min="5" max="5" width="9.140625" style="77" customWidth="1"/>
    <col min="6" max="6" width="8.5703125" style="66" customWidth="1"/>
    <col min="7" max="7" width="5.5703125" style="81" customWidth="1"/>
    <col min="8" max="8" width="13.5703125" style="82" customWidth="1"/>
    <col min="9" max="9" width="15" style="66" customWidth="1"/>
    <col min="10" max="10" width="34" style="66" customWidth="1"/>
    <col min="11" max="11" width="28.42578125" style="83" customWidth="1"/>
    <col min="12" max="12" width="29.7109375" style="64" customWidth="1"/>
    <col min="13" max="203" width="8.5703125" style="64" customWidth="1"/>
    <col min="204" max="204" width="6.5703125" style="64" customWidth="1"/>
    <col min="205" max="205" width="28.5703125" style="64" customWidth="1"/>
    <col min="206" max="206" width="36" style="64" customWidth="1"/>
    <col min="207" max="207" width="5.42578125" style="64" customWidth="1"/>
    <col min="208" max="208" width="6.5703125" style="64" customWidth="1"/>
    <col min="209" max="209" width="8.85546875" style="64" customWidth="1"/>
    <col min="210" max="210" width="12.5703125" style="64" customWidth="1"/>
    <col min="211" max="211" width="15.85546875" style="64" customWidth="1"/>
    <col min="212" max="214" width="0" style="64" hidden="1" customWidth="1"/>
    <col min="215" max="215" width="11.5703125" style="64" customWidth="1"/>
    <col min="216" max="254" width="8.5703125" style="64"/>
    <col min="255" max="255" width="6.5703125" style="64" customWidth="1"/>
    <col min="256" max="256" width="27.5703125" style="64" customWidth="1"/>
    <col min="257" max="257" width="10.42578125" style="64" customWidth="1"/>
    <col min="258" max="258" width="31.85546875" style="64" customWidth="1"/>
    <col min="259" max="259" width="9.140625" style="64" customWidth="1"/>
    <col min="260" max="260" width="5.42578125" style="64" customWidth="1"/>
    <col min="261" max="261" width="11.5703125" style="64" customWidth="1"/>
    <col min="262" max="262" width="8.42578125" style="64" customWidth="1"/>
    <col min="263" max="263" width="14.85546875" style="64" customWidth="1"/>
    <col min="264" max="264" width="13.5703125" style="64" customWidth="1"/>
    <col min="265" max="265" width="12.140625" style="64" customWidth="1"/>
    <col min="266" max="267" width="8.5703125" style="64" customWidth="1"/>
    <col min="268" max="268" width="27" style="64" bestFit="1" customWidth="1"/>
    <col min="269" max="459" width="8.5703125" style="64" customWidth="1"/>
    <col min="460" max="460" width="6.5703125" style="64" customWidth="1"/>
    <col min="461" max="461" width="28.5703125" style="64" customWidth="1"/>
    <col min="462" max="462" width="36" style="64" customWidth="1"/>
    <col min="463" max="463" width="5.42578125" style="64" customWidth="1"/>
    <col min="464" max="464" width="6.5703125" style="64" customWidth="1"/>
    <col min="465" max="465" width="8.85546875" style="64" customWidth="1"/>
    <col min="466" max="466" width="12.5703125" style="64" customWidth="1"/>
    <col min="467" max="467" width="15.85546875" style="64" customWidth="1"/>
    <col min="468" max="470" width="0" style="64" hidden="1" customWidth="1"/>
    <col min="471" max="471" width="11.5703125" style="64" customWidth="1"/>
    <col min="472" max="510" width="8.5703125" style="64"/>
    <col min="511" max="511" width="6.5703125" style="64" customWidth="1"/>
    <col min="512" max="512" width="27.5703125" style="64" customWidth="1"/>
    <col min="513" max="513" width="10.42578125" style="64" customWidth="1"/>
    <col min="514" max="514" width="31.85546875" style="64" customWidth="1"/>
    <col min="515" max="515" width="9.140625" style="64" customWidth="1"/>
    <col min="516" max="516" width="5.42578125" style="64" customWidth="1"/>
    <col min="517" max="517" width="11.5703125" style="64" customWidth="1"/>
    <col min="518" max="518" width="8.42578125" style="64" customWidth="1"/>
    <col min="519" max="519" width="14.85546875" style="64" customWidth="1"/>
    <col min="520" max="520" width="13.5703125" style="64" customWidth="1"/>
    <col min="521" max="521" width="12.140625" style="64" customWidth="1"/>
    <col min="522" max="523" width="8.5703125" style="64" customWidth="1"/>
    <col min="524" max="524" width="27" style="64" bestFit="1" customWidth="1"/>
    <col min="525" max="715" width="8.5703125" style="64" customWidth="1"/>
    <col min="716" max="716" width="6.5703125" style="64" customWidth="1"/>
    <col min="717" max="717" width="28.5703125" style="64" customWidth="1"/>
    <col min="718" max="718" width="36" style="64" customWidth="1"/>
    <col min="719" max="719" width="5.42578125" style="64" customWidth="1"/>
    <col min="720" max="720" width="6.5703125" style="64" customWidth="1"/>
    <col min="721" max="721" width="8.85546875" style="64" customWidth="1"/>
    <col min="722" max="722" width="12.5703125" style="64" customWidth="1"/>
    <col min="723" max="723" width="15.85546875" style="64" customWidth="1"/>
    <col min="724" max="726" width="0" style="64" hidden="1" customWidth="1"/>
    <col min="727" max="727" width="11.5703125" style="64" customWidth="1"/>
    <col min="728" max="766" width="8.5703125" style="64"/>
    <col min="767" max="767" width="6.5703125" style="64" customWidth="1"/>
    <col min="768" max="768" width="27.5703125" style="64" customWidth="1"/>
    <col min="769" max="769" width="10.42578125" style="64" customWidth="1"/>
    <col min="770" max="770" width="31.85546875" style="64" customWidth="1"/>
    <col min="771" max="771" width="9.140625" style="64" customWidth="1"/>
    <col min="772" max="772" width="5.42578125" style="64" customWidth="1"/>
    <col min="773" max="773" width="11.5703125" style="64" customWidth="1"/>
    <col min="774" max="774" width="8.42578125" style="64" customWidth="1"/>
    <col min="775" max="775" width="14.85546875" style="64" customWidth="1"/>
    <col min="776" max="776" width="13.5703125" style="64" customWidth="1"/>
    <col min="777" max="777" width="12.140625" style="64" customWidth="1"/>
    <col min="778" max="779" width="8.5703125" style="64" customWidth="1"/>
    <col min="780" max="780" width="27" style="64" bestFit="1" customWidth="1"/>
    <col min="781" max="971" width="8.5703125" style="64" customWidth="1"/>
    <col min="972" max="972" width="6.5703125" style="64" customWidth="1"/>
    <col min="973" max="973" width="28.5703125" style="64" customWidth="1"/>
    <col min="974" max="974" width="36" style="64" customWidth="1"/>
    <col min="975" max="975" width="5.42578125" style="64" customWidth="1"/>
    <col min="976" max="976" width="6.5703125" style="64" customWidth="1"/>
    <col min="977" max="977" width="8.85546875" style="64" customWidth="1"/>
    <col min="978" max="978" width="12.5703125" style="64" customWidth="1"/>
    <col min="979" max="979" width="15.85546875" style="64" customWidth="1"/>
    <col min="980" max="982" width="0" style="64" hidden="1" customWidth="1"/>
    <col min="983" max="983" width="11.5703125" style="64" customWidth="1"/>
    <col min="984" max="1022" width="8.5703125" style="64"/>
    <col min="1023" max="1023" width="6.5703125" style="64" customWidth="1"/>
    <col min="1024" max="1024" width="27.5703125" style="64" customWidth="1"/>
    <col min="1025" max="1025" width="10.42578125" style="64" customWidth="1"/>
    <col min="1026" max="1026" width="31.85546875" style="64" customWidth="1"/>
    <col min="1027" max="1027" width="9.140625" style="64" customWidth="1"/>
    <col min="1028" max="1028" width="5.42578125" style="64" customWidth="1"/>
    <col min="1029" max="1029" width="11.5703125" style="64" customWidth="1"/>
    <col min="1030" max="1030" width="8.42578125" style="64" customWidth="1"/>
    <col min="1031" max="1031" width="14.85546875" style="64" customWidth="1"/>
    <col min="1032" max="1032" width="13.5703125" style="64" customWidth="1"/>
    <col min="1033" max="1033" width="12.140625" style="64" customWidth="1"/>
    <col min="1034" max="1035" width="8.5703125" style="64" customWidth="1"/>
    <col min="1036" max="1036" width="27" style="64" bestFit="1" customWidth="1"/>
    <col min="1037" max="1227" width="8.5703125" style="64" customWidth="1"/>
    <col min="1228" max="1228" width="6.5703125" style="64" customWidth="1"/>
    <col min="1229" max="1229" width="28.5703125" style="64" customWidth="1"/>
    <col min="1230" max="1230" width="36" style="64" customWidth="1"/>
    <col min="1231" max="1231" width="5.42578125" style="64" customWidth="1"/>
    <col min="1232" max="1232" width="6.5703125" style="64" customWidth="1"/>
    <col min="1233" max="1233" width="8.85546875" style="64" customWidth="1"/>
    <col min="1234" max="1234" width="12.5703125" style="64" customWidth="1"/>
    <col min="1235" max="1235" width="15.85546875" style="64" customWidth="1"/>
    <col min="1236" max="1238" width="0" style="64" hidden="1" customWidth="1"/>
    <col min="1239" max="1239" width="11.5703125" style="64" customWidth="1"/>
    <col min="1240" max="1278" width="8.5703125" style="64"/>
    <col min="1279" max="1279" width="6.5703125" style="64" customWidth="1"/>
    <col min="1280" max="1280" width="27.5703125" style="64" customWidth="1"/>
    <col min="1281" max="1281" width="10.42578125" style="64" customWidth="1"/>
    <col min="1282" max="1282" width="31.85546875" style="64" customWidth="1"/>
    <col min="1283" max="1283" width="9.140625" style="64" customWidth="1"/>
    <col min="1284" max="1284" width="5.42578125" style="64" customWidth="1"/>
    <col min="1285" max="1285" width="11.5703125" style="64" customWidth="1"/>
    <col min="1286" max="1286" width="8.42578125" style="64" customWidth="1"/>
    <col min="1287" max="1287" width="14.85546875" style="64" customWidth="1"/>
    <col min="1288" max="1288" width="13.5703125" style="64" customWidth="1"/>
    <col min="1289" max="1289" width="12.140625" style="64" customWidth="1"/>
    <col min="1290" max="1291" width="8.5703125" style="64" customWidth="1"/>
    <col min="1292" max="1292" width="27" style="64" bestFit="1" customWidth="1"/>
    <col min="1293" max="1483" width="8.5703125" style="64" customWidth="1"/>
    <col min="1484" max="1484" width="6.5703125" style="64" customWidth="1"/>
    <col min="1485" max="1485" width="28.5703125" style="64" customWidth="1"/>
    <col min="1486" max="1486" width="36" style="64" customWidth="1"/>
    <col min="1487" max="1487" width="5.42578125" style="64" customWidth="1"/>
    <col min="1488" max="1488" width="6.5703125" style="64" customWidth="1"/>
    <col min="1489" max="1489" width="8.85546875" style="64" customWidth="1"/>
    <col min="1490" max="1490" width="12.5703125" style="64" customWidth="1"/>
    <col min="1491" max="1491" width="15.85546875" style="64" customWidth="1"/>
    <col min="1492" max="1494" width="0" style="64" hidden="1" customWidth="1"/>
    <col min="1495" max="1495" width="11.5703125" style="64" customWidth="1"/>
    <col min="1496" max="1534" width="8.5703125" style="64"/>
    <col min="1535" max="1535" width="6.5703125" style="64" customWidth="1"/>
    <col min="1536" max="1536" width="27.5703125" style="64" customWidth="1"/>
    <col min="1537" max="1537" width="10.42578125" style="64" customWidth="1"/>
    <col min="1538" max="1538" width="31.85546875" style="64" customWidth="1"/>
    <col min="1539" max="1539" width="9.140625" style="64" customWidth="1"/>
    <col min="1540" max="1540" width="5.42578125" style="64" customWidth="1"/>
    <col min="1541" max="1541" width="11.5703125" style="64" customWidth="1"/>
    <col min="1542" max="1542" width="8.42578125" style="64" customWidth="1"/>
    <col min="1543" max="1543" width="14.85546875" style="64" customWidth="1"/>
    <col min="1544" max="1544" width="13.5703125" style="64" customWidth="1"/>
    <col min="1545" max="1545" width="12.140625" style="64" customWidth="1"/>
    <col min="1546" max="1547" width="8.5703125" style="64" customWidth="1"/>
    <col min="1548" max="1548" width="27" style="64" bestFit="1" customWidth="1"/>
    <col min="1549" max="1739" width="8.5703125" style="64" customWidth="1"/>
    <col min="1740" max="1740" width="6.5703125" style="64" customWidth="1"/>
    <col min="1741" max="1741" width="28.5703125" style="64" customWidth="1"/>
    <col min="1742" max="1742" width="36" style="64" customWidth="1"/>
    <col min="1743" max="1743" width="5.42578125" style="64" customWidth="1"/>
    <col min="1744" max="1744" width="6.5703125" style="64" customWidth="1"/>
    <col min="1745" max="1745" width="8.85546875" style="64" customWidth="1"/>
    <col min="1746" max="1746" width="12.5703125" style="64" customWidth="1"/>
    <col min="1747" max="1747" width="15.85546875" style="64" customWidth="1"/>
    <col min="1748" max="1750" width="0" style="64" hidden="1" customWidth="1"/>
    <col min="1751" max="1751" width="11.5703125" style="64" customWidth="1"/>
    <col min="1752" max="1790" width="8.5703125" style="64"/>
    <col min="1791" max="1791" width="6.5703125" style="64" customWidth="1"/>
    <col min="1792" max="1792" width="27.5703125" style="64" customWidth="1"/>
    <col min="1793" max="1793" width="10.42578125" style="64" customWidth="1"/>
    <col min="1794" max="1794" width="31.85546875" style="64" customWidth="1"/>
    <col min="1795" max="1795" width="9.140625" style="64" customWidth="1"/>
    <col min="1796" max="1796" width="5.42578125" style="64" customWidth="1"/>
    <col min="1797" max="1797" width="11.5703125" style="64" customWidth="1"/>
    <col min="1798" max="1798" width="8.42578125" style="64" customWidth="1"/>
    <col min="1799" max="1799" width="14.85546875" style="64" customWidth="1"/>
    <col min="1800" max="1800" width="13.5703125" style="64" customWidth="1"/>
    <col min="1801" max="1801" width="12.140625" style="64" customWidth="1"/>
    <col min="1802" max="1803" width="8.5703125" style="64" customWidth="1"/>
    <col min="1804" max="1804" width="27" style="64" bestFit="1" customWidth="1"/>
    <col min="1805" max="1995" width="8.5703125" style="64" customWidth="1"/>
    <col min="1996" max="1996" width="6.5703125" style="64" customWidth="1"/>
    <col min="1997" max="1997" width="28.5703125" style="64" customWidth="1"/>
    <col min="1998" max="1998" width="36" style="64" customWidth="1"/>
    <col min="1999" max="1999" width="5.42578125" style="64" customWidth="1"/>
    <col min="2000" max="2000" width="6.5703125" style="64" customWidth="1"/>
    <col min="2001" max="2001" width="8.85546875" style="64" customWidth="1"/>
    <col min="2002" max="2002" width="12.5703125" style="64" customWidth="1"/>
    <col min="2003" max="2003" width="15.85546875" style="64" customWidth="1"/>
    <col min="2004" max="2006" width="0" style="64" hidden="1" customWidth="1"/>
    <col min="2007" max="2007" width="11.5703125" style="64" customWidth="1"/>
    <col min="2008" max="2046" width="8.5703125" style="64"/>
    <col min="2047" max="2047" width="6.5703125" style="64" customWidth="1"/>
    <col min="2048" max="2048" width="27.5703125" style="64" customWidth="1"/>
    <col min="2049" max="2049" width="10.42578125" style="64" customWidth="1"/>
    <col min="2050" max="2050" width="31.85546875" style="64" customWidth="1"/>
    <col min="2051" max="2051" width="9.140625" style="64" customWidth="1"/>
    <col min="2052" max="2052" width="5.42578125" style="64" customWidth="1"/>
    <col min="2053" max="2053" width="11.5703125" style="64" customWidth="1"/>
    <col min="2054" max="2054" width="8.42578125" style="64" customWidth="1"/>
    <col min="2055" max="2055" width="14.85546875" style="64" customWidth="1"/>
    <col min="2056" max="2056" width="13.5703125" style="64" customWidth="1"/>
    <col min="2057" max="2057" width="12.140625" style="64" customWidth="1"/>
    <col min="2058" max="2059" width="8.5703125" style="64" customWidth="1"/>
    <col min="2060" max="2060" width="27" style="64" bestFit="1" customWidth="1"/>
    <col min="2061" max="2251" width="8.5703125" style="64" customWidth="1"/>
    <col min="2252" max="2252" width="6.5703125" style="64" customWidth="1"/>
    <col min="2253" max="2253" width="28.5703125" style="64" customWidth="1"/>
    <col min="2254" max="2254" width="36" style="64" customWidth="1"/>
    <col min="2255" max="2255" width="5.42578125" style="64" customWidth="1"/>
    <col min="2256" max="2256" width="6.5703125" style="64" customWidth="1"/>
    <col min="2257" max="2257" width="8.85546875" style="64" customWidth="1"/>
    <col min="2258" max="2258" width="12.5703125" style="64" customWidth="1"/>
    <col min="2259" max="2259" width="15.85546875" style="64" customWidth="1"/>
    <col min="2260" max="2262" width="0" style="64" hidden="1" customWidth="1"/>
    <col min="2263" max="2263" width="11.5703125" style="64" customWidth="1"/>
    <col min="2264" max="2302" width="8.5703125" style="64"/>
    <col min="2303" max="2303" width="6.5703125" style="64" customWidth="1"/>
    <col min="2304" max="2304" width="27.5703125" style="64" customWidth="1"/>
    <col min="2305" max="2305" width="10.42578125" style="64" customWidth="1"/>
    <col min="2306" max="2306" width="31.85546875" style="64" customWidth="1"/>
    <col min="2307" max="2307" width="9.140625" style="64" customWidth="1"/>
    <col min="2308" max="2308" width="5.42578125" style="64" customWidth="1"/>
    <col min="2309" max="2309" width="11.5703125" style="64" customWidth="1"/>
    <col min="2310" max="2310" width="8.42578125" style="64" customWidth="1"/>
    <col min="2311" max="2311" width="14.85546875" style="64" customWidth="1"/>
    <col min="2312" max="2312" width="13.5703125" style="64" customWidth="1"/>
    <col min="2313" max="2313" width="12.140625" style="64" customWidth="1"/>
    <col min="2314" max="2315" width="8.5703125" style="64" customWidth="1"/>
    <col min="2316" max="2316" width="27" style="64" bestFit="1" customWidth="1"/>
    <col min="2317" max="2507" width="8.5703125" style="64" customWidth="1"/>
    <col min="2508" max="2508" width="6.5703125" style="64" customWidth="1"/>
    <col min="2509" max="2509" width="28.5703125" style="64" customWidth="1"/>
    <col min="2510" max="2510" width="36" style="64" customWidth="1"/>
    <col min="2511" max="2511" width="5.42578125" style="64" customWidth="1"/>
    <col min="2512" max="2512" width="6.5703125" style="64" customWidth="1"/>
    <col min="2513" max="2513" width="8.85546875" style="64" customWidth="1"/>
    <col min="2514" max="2514" width="12.5703125" style="64" customWidth="1"/>
    <col min="2515" max="2515" width="15.85546875" style="64" customWidth="1"/>
    <col min="2516" max="2518" width="0" style="64" hidden="1" customWidth="1"/>
    <col min="2519" max="2519" width="11.5703125" style="64" customWidth="1"/>
    <col min="2520" max="2558" width="8.5703125" style="64"/>
    <col min="2559" max="2559" width="6.5703125" style="64" customWidth="1"/>
    <col min="2560" max="2560" width="27.5703125" style="64" customWidth="1"/>
    <col min="2561" max="2561" width="10.42578125" style="64" customWidth="1"/>
    <col min="2562" max="2562" width="31.85546875" style="64" customWidth="1"/>
    <col min="2563" max="2563" width="9.140625" style="64" customWidth="1"/>
    <col min="2564" max="2564" width="5.42578125" style="64" customWidth="1"/>
    <col min="2565" max="2565" width="11.5703125" style="64" customWidth="1"/>
    <col min="2566" max="2566" width="8.42578125" style="64" customWidth="1"/>
    <col min="2567" max="2567" width="14.85546875" style="64" customWidth="1"/>
    <col min="2568" max="2568" width="13.5703125" style="64" customWidth="1"/>
    <col min="2569" max="2569" width="12.140625" style="64" customWidth="1"/>
    <col min="2570" max="2571" width="8.5703125" style="64" customWidth="1"/>
    <col min="2572" max="2572" width="27" style="64" bestFit="1" customWidth="1"/>
    <col min="2573" max="2763" width="8.5703125" style="64" customWidth="1"/>
    <col min="2764" max="2764" width="6.5703125" style="64" customWidth="1"/>
    <col min="2765" max="2765" width="28.5703125" style="64" customWidth="1"/>
    <col min="2766" max="2766" width="36" style="64" customWidth="1"/>
    <col min="2767" max="2767" width="5.42578125" style="64" customWidth="1"/>
    <col min="2768" max="2768" width="6.5703125" style="64" customWidth="1"/>
    <col min="2769" max="2769" width="8.85546875" style="64" customWidth="1"/>
    <col min="2770" max="2770" width="12.5703125" style="64" customWidth="1"/>
    <col min="2771" max="2771" width="15.85546875" style="64" customWidth="1"/>
    <col min="2772" max="2774" width="0" style="64" hidden="1" customWidth="1"/>
    <col min="2775" max="2775" width="11.5703125" style="64" customWidth="1"/>
    <col min="2776" max="2814" width="8.5703125" style="64"/>
    <col min="2815" max="2815" width="6.5703125" style="64" customWidth="1"/>
    <col min="2816" max="2816" width="27.5703125" style="64" customWidth="1"/>
    <col min="2817" max="2817" width="10.42578125" style="64" customWidth="1"/>
    <col min="2818" max="2818" width="31.85546875" style="64" customWidth="1"/>
    <col min="2819" max="2819" width="9.140625" style="64" customWidth="1"/>
    <col min="2820" max="2820" width="5.42578125" style="64" customWidth="1"/>
    <col min="2821" max="2821" width="11.5703125" style="64" customWidth="1"/>
    <col min="2822" max="2822" width="8.42578125" style="64" customWidth="1"/>
    <col min="2823" max="2823" width="14.85546875" style="64" customWidth="1"/>
    <col min="2824" max="2824" width="13.5703125" style="64" customWidth="1"/>
    <col min="2825" max="2825" width="12.140625" style="64" customWidth="1"/>
    <col min="2826" max="2827" width="8.5703125" style="64" customWidth="1"/>
    <col min="2828" max="2828" width="27" style="64" bestFit="1" customWidth="1"/>
    <col min="2829" max="3019" width="8.5703125" style="64" customWidth="1"/>
    <col min="3020" max="3020" width="6.5703125" style="64" customWidth="1"/>
    <col min="3021" max="3021" width="28.5703125" style="64" customWidth="1"/>
    <col min="3022" max="3022" width="36" style="64" customWidth="1"/>
    <col min="3023" max="3023" width="5.42578125" style="64" customWidth="1"/>
    <col min="3024" max="3024" width="6.5703125" style="64" customWidth="1"/>
    <col min="3025" max="3025" width="8.85546875" style="64" customWidth="1"/>
    <col min="3026" max="3026" width="12.5703125" style="64" customWidth="1"/>
    <col min="3027" max="3027" width="15.85546875" style="64" customWidth="1"/>
    <col min="3028" max="3030" width="0" style="64" hidden="1" customWidth="1"/>
    <col min="3031" max="3031" width="11.5703125" style="64" customWidth="1"/>
    <col min="3032" max="3070" width="8.5703125" style="64"/>
    <col min="3071" max="3071" width="6.5703125" style="64" customWidth="1"/>
    <col min="3072" max="3072" width="27.5703125" style="64" customWidth="1"/>
    <col min="3073" max="3073" width="10.42578125" style="64" customWidth="1"/>
    <col min="3074" max="3074" width="31.85546875" style="64" customWidth="1"/>
    <col min="3075" max="3075" width="9.140625" style="64" customWidth="1"/>
    <col min="3076" max="3076" width="5.42578125" style="64" customWidth="1"/>
    <col min="3077" max="3077" width="11.5703125" style="64" customWidth="1"/>
    <col min="3078" max="3078" width="8.42578125" style="64" customWidth="1"/>
    <col min="3079" max="3079" width="14.85546875" style="64" customWidth="1"/>
    <col min="3080" max="3080" width="13.5703125" style="64" customWidth="1"/>
    <col min="3081" max="3081" width="12.140625" style="64" customWidth="1"/>
    <col min="3082" max="3083" width="8.5703125" style="64" customWidth="1"/>
    <col min="3084" max="3084" width="27" style="64" bestFit="1" customWidth="1"/>
    <col min="3085" max="3275" width="8.5703125" style="64" customWidth="1"/>
    <col min="3276" max="3276" width="6.5703125" style="64" customWidth="1"/>
    <col min="3277" max="3277" width="28.5703125" style="64" customWidth="1"/>
    <col min="3278" max="3278" width="36" style="64" customWidth="1"/>
    <col min="3279" max="3279" width="5.42578125" style="64" customWidth="1"/>
    <col min="3280" max="3280" width="6.5703125" style="64" customWidth="1"/>
    <col min="3281" max="3281" width="8.85546875" style="64" customWidth="1"/>
    <col min="3282" max="3282" width="12.5703125" style="64" customWidth="1"/>
    <col min="3283" max="3283" width="15.85546875" style="64" customWidth="1"/>
    <col min="3284" max="3286" width="0" style="64" hidden="1" customWidth="1"/>
    <col min="3287" max="3287" width="11.5703125" style="64" customWidth="1"/>
    <col min="3288" max="3326" width="8.5703125" style="64"/>
    <col min="3327" max="3327" width="6.5703125" style="64" customWidth="1"/>
    <col min="3328" max="3328" width="27.5703125" style="64" customWidth="1"/>
    <col min="3329" max="3329" width="10.42578125" style="64" customWidth="1"/>
    <col min="3330" max="3330" width="31.85546875" style="64" customWidth="1"/>
    <col min="3331" max="3331" width="9.140625" style="64" customWidth="1"/>
    <col min="3332" max="3332" width="5.42578125" style="64" customWidth="1"/>
    <col min="3333" max="3333" width="11.5703125" style="64" customWidth="1"/>
    <col min="3334" max="3334" width="8.42578125" style="64" customWidth="1"/>
    <col min="3335" max="3335" width="14.85546875" style="64" customWidth="1"/>
    <col min="3336" max="3336" width="13.5703125" style="64" customWidth="1"/>
    <col min="3337" max="3337" width="12.140625" style="64" customWidth="1"/>
    <col min="3338" max="3339" width="8.5703125" style="64" customWidth="1"/>
    <col min="3340" max="3340" width="27" style="64" bestFit="1" customWidth="1"/>
    <col min="3341" max="3531" width="8.5703125" style="64" customWidth="1"/>
    <col min="3532" max="3532" width="6.5703125" style="64" customWidth="1"/>
    <col min="3533" max="3533" width="28.5703125" style="64" customWidth="1"/>
    <col min="3534" max="3534" width="36" style="64" customWidth="1"/>
    <col min="3535" max="3535" width="5.42578125" style="64" customWidth="1"/>
    <col min="3536" max="3536" width="6.5703125" style="64" customWidth="1"/>
    <col min="3537" max="3537" width="8.85546875" style="64" customWidth="1"/>
    <col min="3538" max="3538" width="12.5703125" style="64" customWidth="1"/>
    <col min="3539" max="3539" width="15.85546875" style="64" customWidth="1"/>
    <col min="3540" max="3542" width="0" style="64" hidden="1" customWidth="1"/>
    <col min="3543" max="3543" width="11.5703125" style="64" customWidth="1"/>
    <col min="3544" max="3582" width="8.5703125" style="64"/>
    <col min="3583" max="3583" width="6.5703125" style="64" customWidth="1"/>
    <col min="3584" max="3584" width="27.5703125" style="64" customWidth="1"/>
    <col min="3585" max="3585" width="10.42578125" style="64" customWidth="1"/>
    <col min="3586" max="3586" width="31.85546875" style="64" customWidth="1"/>
    <col min="3587" max="3587" width="9.140625" style="64" customWidth="1"/>
    <col min="3588" max="3588" width="5.42578125" style="64" customWidth="1"/>
    <col min="3589" max="3589" width="11.5703125" style="64" customWidth="1"/>
    <col min="3590" max="3590" width="8.42578125" style="64" customWidth="1"/>
    <col min="3591" max="3591" width="14.85546875" style="64" customWidth="1"/>
    <col min="3592" max="3592" width="13.5703125" style="64" customWidth="1"/>
    <col min="3593" max="3593" width="12.140625" style="64" customWidth="1"/>
    <col min="3594" max="3595" width="8.5703125" style="64" customWidth="1"/>
    <col min="3596" max="3596" width="27" style="64" bestFit="1" customWidth="1"/>
    <col min="3597" max="3787" width="8.5703125" style="64" customWidth="1"/>
    <col min="3788" max="3788" width="6.5703125" style="64" customWidth="1"/>
    <col min="3789" max="3789" width="28.5703125" style="64" customWidth="1"/>
    <col min="3790" max="3790" width="36" style="64" customWidth="1"/>
    <col min="3791" max="3791" width="5.42578125" style="64" customWidth="1"/>
    <col min="3792" max="3792" width="6.5703125" style="64" customWidth="1"/>
    <col min="3793" max="3793" width="8.85546875" style="64" customWidth="1"/>
    <col min="3794" max="3794" width="12.5703125" style="64" customWidth="1"/>
    <col min="3795" max="3795" width="15.85546875" style="64" customWidth="1"/>
    <col min="3796" max="3798" width="0" style="64" hidden="1" customWidth="1"/>
    <col min="3799" max="3799" width="11.5703125" style="64" customWidth="1"/>
    <col min="3800" max="3838" width="8.5703125" style="64"/>
    <col min="3839" max="3839" width="6.5703125" style="64" customWidth="1"/>
    <col min="3840" max="3840" width="27.5703125" style="64" customWidth="1"/>
    <col min="3841" max="3841" width="10.42578125" style="64" customWidth="1"/>
    <col min="3842" max="3842" width="31.85546875" style="64" customWidth="1"/>
    <col min="3843" max="3843" width="9.140625" style="64" customWidth="1"/>
    <col min="3844" max="3844" width="5.42578125" style="64" customWidth="1"/>
    <col min="3845" max="3845" width="11.5703125" style="64" customWidth="1"/>
    <col min="3846" max="3846" width="8.42578125" style="64" customWidth="1"/>
    <col min="3847" max="3847" width="14.85546875" style="64" customWidth="1"/>
    <col min="3848" max="3848" width="13.5703125" style="64" customWidth="1"/>
    <col min="3849" max="3849" width="12.140625" style="64" customWidth="1"/>
    <col min="3850" max="3851" width="8.5703125" style="64" customWidth="1"/>
    <col min="3852" max="3852" width="27" style="64" bestFit="1" customWidth="1"/>
    <col min="3853" max="4043" width="8.5703125" style="64" customWidth="1"/>
    <col min="4044" max="4044" width="6.5703125" style="64" customWidth="1"/>
    <col min="4045" max="4045" width="28.5703125" style="64" customWidth="1"/>
    <col min="4046" max="4046" width="36" style="64" customWidth="1"/>
    <col min="4047" max="4047" width="5.42578125" style="64" customWidth="1"/>
    <col min="4048" max="4048" width="6.5703125" style="64" customWidth="1"/>
    <col min="4049" max="4049" width="8.85546875" style="64" customWidth="1"/>
    <col min="4050" max="4050" width="12.5703125" style="64" customWidth="1"/>
    <col min="4051" max="4051" width="15.85546875" style="64" customWidth="1"/>
    <col min="4052" max="4054" width="0" style="64" hidden="1" customWidth="1"/>
    <col min="4055" max="4055" width="11.5703125" style="64" customWidth="1"/>
    <col min="4056" max="4094" width="8.5703125" style="64"/>
    <col min="4095" max="4095" width="6.5703125" style="64" customWidth="1"/>
    <col min="4096" max="4096" width="27.5703125" style="64" customWidth="1"/>
    <col min="4097" max="4097" width="10.42578125" style="64" customWidth="1"/>
    <col min="4098" max="4098" width="31.85546875" style="64" customWidth="1"/>
    <col min="4099" max="4099" width="9.140625" style="64" customWidth="1"/>
    <col min="4100" max="4100" width="5.42578125" style="64" customWidth="1"/>
    <col min="4101" max="4101" width="11.5703125" style="64" customWidth="1"/>
    <col min="4102" max="4102" width="8.42578125" style="64" customWidth="1"/>
    <col min="4103" max="4103" width="14.85546875" style="64" customWidth="1"/>
    <col min="4104" max="4104" width="13.5703125" style="64" customWidth="1"/>
    <col min="4105" max="4105" width="12.140625" style="64" customWidth="1"/>
    <col min="4106" max="4107" width="8.5703125" style="64" customWidth="1"/>
    <col min="4108" max="4108" width="27" style="64" bestFit="1" customWidth="1"/>
    <col min="4109" max="4299" width="8.5703125" style="64" customWidth="1"/>
    <col min="4300" max="4300" width="6.5703125" style="64" customWidth="1"/>
    <col min="4301" max="4301" width="28.5703125" style="64" customWidth="1"/>
    <col min="4302" max="4302" width="36" style="64" customWidth="1"/>
    <col min="4303" max="4303" width="5.42578125" style="64" customWidth="1"/>
    <col min="4304" max="4304" width="6.5703125" style="64" customWidth="1"/>
    <col min="4305" max="4305" width="8.85546875" style="64" customWidth="1"/>
    <col min="4306" max="4306" width="12.5703125" style="64" customWidth="1"/>
    <col min="4307" max="4307" width="15.85546875" style="64" customWidth="1"/>
    <col min="4308" max="4310" width="0" style="64" hidden="1" customWidth="1"/>
    <col min="4311" max="4311" width="11.5703125" style="64" customWidth="1"/>
    <col min="4312" max="4350" width="8.5703125" style="64"/>
    <col min="4351" max="4351" width="6.5703125" style="64" customWidth="1"/>
    <col min="4352" max="4352" width="27.5703125" style="64" customWidth="1"/>
    <col min="4353" max="4353" width="10.42578125" style="64" customWidth="1"/>
    <col min="4354" max="4354" width="31.85546875" style="64" customWidth="1"/>
    <col min="4355" max="4355" width="9.140625" style="64" customWidth="1"/>
    <col min="4356" max="4356" width="5.42578125" style="64" customWidth="1"/>
    <col min="4357" max="4357" width="11.5703125" style="64" customWidth="1"/>
    <col min="4358" max="4358" width="8.42578125" style="64" customWidth="1"/>
    <col min="4359" max="4359" width="14.85546875" style="64" customWidth="1"/>
    <col min="4360" max="4360" width="13.5703125" style="64" customWidth="1"/>
    <col min="4361" max="4361" width="12.140625" style="64" customWidth="1"/>
    <col min="4362" max="4363" width="8.5703125" style="64" customWidth="1"/>
    <col min="4364" max="4364" width="27" style="64" bestFit="1" customWidth="1"/>
    <col min="4365" max="4555" width="8.5703125" style="64" customWidth="1"/>
    <col min="4556" max="4556" width="6.5703125" style="64" customWidth="1"/>
    <col min="4557" max="4557" width="28.5703125" style="64" customWidth="1"/>
    <col min="4558" max="4558" width="36" style="64" customWidth="1"/>
    <col min="4559" max="4559" width="5.42578125" style="64" customWidth="1"/>
    <col min="4560" max="4560" width="6.5703125" style="64" customWidth="1"/>
    <col min="4561" max="4561" width="8.85546875" style="64" customWidth="1"/>
    <col min="4562" max="4562" width="12.5703125" style="64" customWidth="1"/>
    <col min="4563" max="4563" width="15.85546875" style="64" customWidth="1"/>
    <col min="4564" max="4566" width="0" style="64" hidden="1" customWidth="1"/>
    <col min="4567" max="4567" width="11.5703125" style="64" customWidth="1"/>
    <col min="4568" max="4606" width="8.5703125" style="64"/>
    <col min="4607" max="4607" width="6.5703125" style="64" customWidth="1"/>
    <col min="4608" max="4608" width="27.5703125" style="64" customWidth="1"/>
    <col min="4609" max="4609" width="10.42578125" style="64" customWidth="1"/>
    <col min="4610" max="4610" width="31.85546875" style="64" customWidth="1"/>
    <col min="4611" max="4611" width="9.140625" style="64" customWidth="1"/>
    <col min="4612" max="4612" width="5.42578125" style="64" customWidth="1"/>
    <col min="4613" max="4613" width="11.5703125" style="64" customWidth="1"/>
    <col min="4614" max="4614" width="8.42578125" style="64" customWidth="1"/>
    <col min="4615" max="4615" width="14.85546875" style="64" customWidth="1"/>
    <col min="4616" max="4616" width="13.5703125" style="64" customWidth="1"/>
    <col min="4617" max="4617" width="12.140625" style="64" customWidth="1"/>
    <col min="4618" max="4619" width="8.5703125" style="64" customWidth="1"/>
    <col min="4620" max="4620" width="27" style="64" bestFit="1" customWidth="1"/>
    <col min="4621" max="4811" width="8.5703125" style="64" customWidth="1"/>
    <col min="4812" max="4812" width="6.5703125" style="64" customWidth="1"/>
    <col min="4813" max="4813" width="28.5703125" style="64" customWidth="1"/>
    <col min="4814" max="4814" width="36" style="64" customWidth="1"/>
    <col min="4815" max="4815" width="5.42578125" style="64" customWidth="1"/>
    <col min="4816" max="4816" width="6.5703125" style="64" customWidth="1"/>
    <col min="4817" max="4817" width="8.85546875" style="64" customWidth="1"/>
    <col min="4818" max="4818" width="12.5703125" style="64" customWidth="1"/>
    <col min="4819" max="4819" width="15.85546875" style="64" customWidth="1"/>
    <col min="4820" max="4822" width="0" style="64" hidden="1" customWidth="1"/>
    <col min="4823" max="4823" width="11.5703125" style="64" customWidth="1"/>
    <col min="4824" max="4862" width="8.5703125" style="64"/>
    <col min="4863" max="4863" width="6.5703125" style="64" customWidth="1"/>
    <col min="4864" max="4864" width="27.5703125" style="64" customWidth="1"/>
    <col min="4865" max="4865" width="10.42578125" style="64" customWidth="1"/>
    <col min="4866" max="4866" width="31.85546875" style="64" customWidth="1"/>
    <col min="4867" max="4867" width="9.140625" style="64" customWidth="1"/>
    <col min="4868" max="4868" width="5.42578125" style="64" customWidth="1"/>
    <col min="4869" max="4869" width="11.5703125" style="64" customWidth="1"/>
    <col min="4870" max="4870" width="8.42578125" style="64" customWidth="1"/>
    <col min="4871" max="4871" width="14.85546875" style="64" customWidth="1"/>
    <col min="4872" max="4872" width="13.5703125" style="64" customWidth="1"/>
    <col min="4873" max="4873" width="12.140625" style="64" customWidth="1"/>
    <col min="4874" max="4875" width="8.5703125" style="64" customWidth="1"/>
    <col min="4876" max="4876" width="27" style="64" bestFit="1" customWidth="1"/>
    <col min="4877" max="5067" width="8.5703125" style="64" customWidth="1"/>
    <col min="5068" max="5068" width="6.5703125" style="64" customWidth="1"/>
    <col min="5069" max="5069" width="28.5703125" style="64" customWidth="1"/>
    <col min="5070" max="5070" width="36" style="64" customWidth="1"/>
    <col min="5071" max="5071" width="5.42578125" style="64" customWidth="1"/>
    <col min="5072" max="5072" width="6.5703125" style="64" customWidth="1"/>
    <col min="5073" max="5073" width="8.85546875" style="64" customWidth="1"/>
    <col min="5074" max="5074" width="12.5703125" style="64" customWidth="1"/>
    <col min="5075" max="5075" width="15.85546875" style="64" customWidth="1"/>
    <col min="5076" max="5078" width="0" style="64" hidden="1" customWidth="1"/>
    <col min="5079" max="5079" width="11.5703125" style="64" customWidth="1"/>
    <col min="5080" max="5118" width="8.5703125" style="64"/>
    <col min="5119" max="5119" width="6.5703125" style="64" customWidth="1"/>
    <col min="5120" max="5120" width="27.5703125" style="64" customWidth="1"/>
    <col min="5121" max="5121" width="10.42578125" style="64" customWidth="1"/>
    <col min="5122" max="5122" width="31.85546875" style="64" customWidth="1"/>
    <col min="5123" max="5123" width="9.140625" style="64" customWidth="1"/>
    <col min="5124" max="5124" width="5.42578125" style="64" customWidth="1"/>
    <col min="5125" max="5125" width="11.5703125" style="64" customWidth="1"/>
    <col min="5126" max="5126" width="8.42578125" style="64" customWidth="1"/>
    <col min="5127" max="5127" width="14.85546875" style="64" customWidth="1"/>
    <col min="5128" max="5128" width="13.5703125" style="64" customWidth="1"/>
    <col min="5129" max="5129" width="12.140625" style="64" customWidth="1"/>
    <col min="5130" max="5131" width="8.5703125" style="64" customWidth="1"/>
    <col min="5132" max="5132" width="27" style="64" bestFit="1" customWidth="1"/>
    <col min="5133" max="5323" width="8.5703125" style="64" customWidth="1"/>
    <col min="5324" max="5324" width="6.5703125" style="64" customWidth="1"/>
    <col min="5325" max="5325" width="28.5703125" style="64" customWidth="1"/>
    <col min="5326" max="5326" width="36" style="64" customWidth="1"/>
    <col min="5327" max="5327" width="5.42578125" style="64" customWidth="1"/>
    <col min="5328" max="5328" width="6.5703125" style="64" customWidth="1"/>
    <col min="5329" max="5329" width="8.85546875" style="64" customWidth="1"/>
    <col min="5330" max="5330" width="12.5703125" style="64" customWidth="1"/>
    <col min="5331" max="5331" width="15.85546875" style="64" customWidth="1"/>
    <col min="5332" max="5334" width="0" style="64" hidden="1" customWidth="1"/>
    <col min="5335" max="5335" width="11.5703125" style="64" customWidth="1"/>
    <col min="5336" max="5374" width="8.5703125" style="64"/>
    <col min="5375" max="5375" width="6.5703125" style="64" customWidth="1"/>
    <col min="5376" max="5376" width="27.5703125" style="64" customWidth="1"/>
    <col min="5377" max="5377" width="10.42578125" style="64" customWidth="1"/>
    <col min="5378" max="5378" width="31.85546875" style="64" customWidth="1"/>
    <col min="5379" max="5379" width="9.140625" style="64" customWidth="1"/>
    <col min="5380" max="5380" width="5.42578125" style="64" customWidth="1"/>
    <col min="5381" max="5381" width="11.5703125" style="64" customWidth="1"/>
    <col min="5382" max="5382" width="8.42578125" style="64" customWidth="1"/>
    <col min="5383" max="5383" width="14.85546875" style="64" customWidth="1"/>
    <col min="5384" max="5384" width="13.5703125" style="64" customWidth="1"/>
    <col min="5385" max="5385" width="12.140625" style="64" customWidth="1"/>
    <col min="5386" max="5387" width="8.5703125" style="64" customWidth="1"/>
    <col min="5388" max="5388" width="27" style="64" bestFit="1" customWidth="1"/>
    <col min="5389" max="5579" width="8.5703125" style="64" customWidth="1"/>
    <col min="5580" max="5580" width="6.5703125" style="64" customWidth="1"/>
    <col min="5581" max="5581" width="28.5703125" style="64" customWidth="1"/>
    <col min="5582" max="5582" width="36" style="64" customWidth="1"/>
    <col min="5583" max="5583" width="5.42578125" style="64" customWidth="1"/>
    <col min="5584" max="5584" width="6.5703125" style="64" customWidth="1"/>
    <col min="5585" max="5585" width="8.85546875" style="64" customWidth="1"/>
    <col min="5586" max="5586" width="12.5703125" style="64" customWidth="1"/>
    <col min="5587" max="5587" width="15.85546875" style="64" customWidth="1"/>
    <col min="5588" max="5590" width="0" style="64" hidden="1" customWidth="1"/>
    <col min="5591" max="5591" width="11.5703125" style="64" customWidth="1"/>
    <col min="5592" max="5630" width="8.5703125" style="64"/>
    <col min="5631" max="5631" width="6.5703125" style="64" customWidth="1"/>
    <col min="5632" max="5632" width="27.5703125" style="64" customWidth="1"/>
    <col min="5633" max="5633" width="10.42578125" style="64" customWidth="1"/>
    <col min="5634" max="5634" width="31.85546875" style="64" customWidth="1"/>
    <col min="5635" max="5635" width="9.140625" style="64" customWidth="1"/>
    <col min="5636" max="5636" width="5.42578125" style="64" customWidth="1"/>
    <col min="5637" max="5637" width="11.5703125" style="64" customWidth="1"/>
    <col min="5638" max="5638" width="8.42578125" style="64" customWidth="1"/>
    <col min="5639" max="5639" width="14.85546875" style="64" customWidth="1"/>
    <col min="5640" max="5640" width="13.5703125" style="64" customWidth="1"/>
    <col min="5641" max="5641" width="12.140625" style="64" customWidth="1"/>
    <col min="5642" max="5643" width="8.5703125" style="64" customWidth="1"/>
    <col min="5644" max="5644" width="27" style="64" bestFit="1" customWidth="1"/>
    <col min="5645" max="5835" width="8.5703125" style="64" customWidth="1"/>
    <col min="5836" max="5836" width="6.5703125" style="64" customWidth="1"/>
    <col min="5837" max="5837" width="28.5703125" style="64" customWidth="1"/>
    <col min="5838" max="5838" width="36" style="64" customWidth="1"/>
    <col min="5839" max="5839" width="5.42578125" style="64" customWidth="1"/>
    <col min="5840" max="5840" width="6.5703125" style="64" customWidth="1"/>
    <col min="5841" max="5841" width="8.85546875" style="64" customWidth="1"/>
    <col min="5842" max="5842" width="12.5703125" style="64" customWidth="1"/>
    <col min="5843" max="5843" width="15.85546875" style="64" customWidth="1"/>
    <col min="5844" max="5846" width="0" style="64" hidden="1" customWidth="1"/>
    <col min="5847" max="5847" width="11.5703125" style="64" customWidth="1"/>
    <col min="5848" max="5886" width="8.5703125" style="64"/>
    <col min="5887" max="5887" width="6.5703125" style="64" customWidth="1"/>
    <col min="5888" max="5888" width="27.5703125" style="64" customWidth="1"/>
    <col min="5889" max="5889" width="10.42578125" style="64" customWidth="1"/>
    <col min="5890" max="5890" width="31.85546875" style="64" customWidth="1"/>
    <col min="5891" max="5891" width="9.140625" style="64" customWidth="1"/>
    <col min="5892" max="5892" width="5.42578125" style="64" customWidth="1"/>
    <col min="5893" max="5893" width="11.5703125" style="64" customWidth="1"/>
    <col min="5894" max="5894" width="8.42578125" style="64" customWidth="1"/>
    <col min="5895" max="5895" width="14.85546875" style="64" customWidth="1"/>
    <col min="5896" max="5896" width="13.5703125" style="64" customWidth="1"/>
    <col min="5897" max="5897" width="12.140625" style="64" customWidth="1"/>
    <col min="5898" max="5899" width="8.5703125" style="64" customWidth="1"/>
    <col min="5900" max="5900" width="27" style="64" bestFit="1" customWidth="1"/>
    <col min="5901" max="6091" width="8.5703125" style="64" customWidth="1"/>
    <col min="6092" max="6092" width="6.5703125" style="64" customWidth="1"/>
    <col min="6093" max="6093" width="28.5703125" style="64" customWidth="1"/>
    <col min="6094" max="6094" width="36" style="64" customWidth="1"/>
    <col min="6095" max="6095" width="5.42578125" style="64" customWidth="1"/>
    <col min="6096" max="6096" width="6.5703125" style="64" customWidth="1"/>
    <col min="6097" max="6097" width="8.85546875" style="64" customWidth="1"/>
    <col min="6098" max="6098" width="12.5703125" style="64" customWidth="1"/>
    <col min="6099" max="6099" width="15.85546875" style="64" customWidth="1"/>
    <col min="6100" max="6102" width="0" style="64" hidden="1" customWidth="1"/>
    <col min="6103" max="6103" width="11.5703125" style="64" customWidth="1"/>
    <col min="6104" max="6142" width="8.5703125" style="64"/>
    <col min="6143" max="6143" width="6.5703125" style="64" customWidth="1"/>
    <col min="6144" max="6144" width="27.5703125" style="64" customWidth="1"/>
    <col min="6145" max="6145" width="10.42578125" style="64" customWidth="1"/>
    <col min="6146" max="6146" width="31.85546875" style="64" customWidth="1"/>
    <col min="6147" max="6147" width="9.140625" style="64" customWidth="1"/>
    <col min="6148" max="6148" width="5.42578125" style="64" customWidth="1"/>
    <col min="6149" max="6149" width="11.5703125" style="64" customWidth="1"/>
    <col min="6150" max="6150" width="8.42578125" style="64" customWidth="1"/>
    <col min="6151" max="6151" width="14.85546875" style="64" customWidth="1"/>
    <col min="6152" max="6152" width="13.5703125" style="64" customWidth="1"/>
    <col min="6153" max="6153" width="12.140625" style="64" customWidth="1"/>
    <col min="6154" max="6155" width="8.5703125" style="64" customWidth="1"/>
    <col min="6156" max="6156" width="27" style="64" bestFit="1" customWidth="1"/>
    <col min="6157" max="6347" width="8.5703125" style="64" customWidth="1"/>
    <col min="6348" max="6348" width="6.5703125" style="64" customWidth="1"/>
    <col min="6349" max="6349" width="28.5703125" style="64" customWidth="1"/>
    <col min="6350" max="6350" width="36" style="64" customWidth="1"/>
    <col min="6351" max="6351" width="5.42578125" style="64" customWidth="1"/>
    <col min="6352" max="6352" width="6.5703125" style="64" customWidth="1"/>
    <col min="6353" max="6353" width="8.85546875" style="64" customWidth="1"/>
    <col min="6354" max="6354" width="12.5703125" style="64" customWidth="1"/>
    <col min="6355" max="6355" width="15.85546875" style="64" customWidth="1"/>
    <col min="6356" max="6358" width="0" style="64" hidden="1" customWidth="1"/>
    <col min="6359" max="6359" width="11.5703125" style="64" customWidth="1"/>
    <col min="6360" max="6398" width="8.5703125" style="64"/>
    <col min="6399" max="6399" width="6.5703125" style="64" customWidth="1"/>
    <col min="6400" max="6400" width="27.5703125" style="64" customWidth="1"/>
    <col min="6401" max="6401" width="10.42578125" style="64" customWidth="1"/>
    <col min="6402" max="6402" width="31.85546875" style="64" customWidth="1"/>
    <col min="6403" max="6403" width="9.140625" style="64" customWidth="1"/>
    <col min="6404" max="6404" width="5.42578125" style="64" customWidth="1"/>
    <col min="6405" max="6405" width="11.5703125" style="64" customWidth="1"/>
    <col min="6406" max="6406" width="8.42578125" style="64" customWidth="1"/>
    <col min="6407" max="6407" width="14.85546875" style="64" customWidth="1"/>
    <col min="6408" max="6408" width="13.5703125" style="64" customWidth="1"/>
    <col min="6409" max="6409" width="12.140625" style="64" customWidth="1"/>
    <col min="6410" max="6411" width="8.5703125" style="64" customWidth="1"/>
    <col min="6412" max="6412" width="27" style="64" bestFit="1" customWidth="1"/>
    <col min="6413" max="6603" width="8.5703125" style="64" customWidth="1"/>
    <col min="6604" max="6604" width="6.5703125" style="64" customWidth="1"/>
    <col min="6605" max="6605" width="28.5703125" style="64" customWidth="1"/>
    <col min="6606" max="6606" width="36" style="64" customWidth="1"/>
    <col min="6607" max="6607" width="5.42578125" style="64" customWidth="1"/>
    <col min="6608" max="6608" width="6.5703125" style="64" customWidth="1"/>
    <col min="6609" max="6609" width="8.85546875" style="64" customWidth="1"/>
    <col min="6610" max="6610" width="12.5703125" style="64" customWidth="1"/>
    <col min="6611" max="6611" width="15.85546875" style="64" customWidth="1"/>
    <col min="6612" max="6614" width="0" style="64" hidden="1" customWidth="1"/>
    <col min="6615" max="6615" width="11.5703125" style="64" customWidth="1"/>
    <col min="6616" max="6654" width="8.5703125" style="64"/>
    <col min="6655" max="6655" width="6.5703125" style="64" customWidth="1"/>
    <col min="6656" max="6656" width="27.5703125" style="64" customWidth="1"/>
    <col min="6657" max="6657" width="10.42578125" style="64" customWidth="1"/>
    <col min="6658" max="6658" width="31.85546875" style="64" customWidth="1"/>
    <col min="6659" max="6659" width="9.140625" style="64" customWidth="1"/>
    <col min="6660" max="6660" width="5.42578125" style="64" customWidth="1"/>
    <col min="6661" max="6661" width="11.5703125" style="64" customWidth="1"/>
    <col min="6662" max="6662" width="8.42578125" style="64" customWidth="1"/>
    <col min="6663" max="6663" width="14.85546875" style="64" customWidth="1"/>
    <col min="6664" max="6664" width="13.5703125" style="64" customWidth="1"/>
    <col min="6665" max="6665" width="12.140625" style="64" customWidth="1"/>
    <col min="6666" max="6667" width="8.5703125" style="64" customWidth="1"/>
    <col min="6668" max="6668" width="27" style="64" bestFit="1" customWidth="1"/>
    <col min="6669" max="6859" width="8.5703125" style="64" customWidth="1"/>
    <col min="6860" max="6860" width="6.5703125" style="64" customWidth="1"/>
    <col min="6861" max="6861" width="28.5703125" style="64" customWidth="1"/>
    <col min="6862" max="6862" width="36" style="64" customWidth="1"/>
    <col min="6863" max="6863" width="5.42578125" style="64" customWidth="1"/>
    <col min="6864" max="6864" width="6.5703125" style="64" customWidth="1"/>
    <col min="6865" max="6865" width="8.85546875" style="64" customWidth="1"/>
    <col min="6866" max="6866" width="12.5703125" style="64" customWidth="1"/>
    <col min="6867" max="6867" width="15.85546875" style="64" customWidth="1"/>
    <col min="6868" max="6870" width="0" style="64" hidden="1" customWidth="1"/>
    <col min="6871" max="6871" width="11.5703125" style="64" customWidth="1"/>
    <col min="6872" max="6910" width="8.5703125" style="64"/>
    <col min="6911" max="6911" width="6.5703125" style="64" customWidth="1"/>
    <col min="6912" max="6912" width="27.5703125" style="64" customWidth="1"/>
    <col min="6913" max="6913" width="10.42578125" style="64" customWidth="1"/>
    <col min="6914" max="6914" width="31.85546875" style="64" customWidth="1"/>
    <col min="6915" max="6915" width="9.140625" style="64" customWidth="1"/>
    <col min="6916" max="6916" width="5.42578125" style="64" customWidth="1"/>
    <col min="6917" max="6917" width="11.5703125" style="64" customWidth="1"/>
    <col min="6918" max="6918" width="8.42578125" style="64" customWidth="1"/>
    <col min="6919" max="6919" width="14.85546875" style="64" customWidth="1"/>
    <col min="6920" max="6920" width="13.5703125" style="64" customWidth="1"/>
    <col min="6921" max="6921" width="12.140625" style="64" customWidth="1"/>
    <col min="6922" max="6923" width="8.5703125" style="64" customWidth="1"/>
    <col min="6924" max="6924" width="27" style="64" bestFit="1" customWidth="1"/>
    <col min="6925" max="7115" width="8.5703125" style="64" customWidth="1"/>
    <col min="7116" max="7116" width="6.5703125" style="64" customWidth="1"/>
    <col min="7117" max="7117" width="28.5703125" style="64" customWidth="1"/>
    <col min="7118" max="7118" width="36" style="64" customWidth="1"/>
    <col min="7119" max="7119" width="5.42578125" style="64" customWidth="1"/>
    <col min="7120" max="7120" width="6.5703125" style="64" customWidth="1"/>
    <col min="7121" max="7121" width="8.85546875" style="64" customWidth="1"/>
    <col min="7122" max="7122" width="12.5703125" style="64" customWidth="1"/>
    <col min="7123" max="7123" width="15.85546875" style="64" customWidth="1"/>
    <col min="7124" max="7126" width="0" style="64" hidden="1" customWidth="1"/>
    <col min="7127" max="7127" width="11.5703125" style="64" customWidth="1"/>
    <col min="7128" max="7166" width="8.5703125" style="64"/>
    <col min="7167" max="7167" width="6.5703125" style="64" customWidth="1"/>
    <col min="7168" max="7168" width="27.5703125" style="64" customWidth="1"/>
    <col min="7169" max="7169" width="10.42578125" style="64" customWidth="1"/>
    <col min="7170" max="7170" width="31.85546875" style="64" customWidth="1"/>
    <col min="7171" max="7171" width="9.140625" style="64" customWidth="1"/>
    <col min="7172" max="7172" width="5.42578125" style="64" customWidth="1"/>
    <col min="7173" max="7173" width="11.5703125" style="64" customWidth="1"/>
    <col min="7174" max="7174" width="8.42578125" style="64" customWidth="1"/>
    <col min="7175" max="7175" width="14.85546875" style="64" customWidth="1"/>
    <col min="7176" max="7176" width="13.5703125" style="64" customWidth="1"/>
    <col min="7177" max="7177" width="12.140625" style="64" customWidth="1"/>
    <col min="7178" max="7179" width="8.5703125" style="64" customWidth="1"/>
    <col min="7180" max="7180" width="27" style="64" bestFit="1" customWidth="1"/>
    <col min="7181" max="7371" width="8.5703125" style="64" customWidth="1"/>
    <col min="7372" max="7372" width="6.5703125" style="64" customWidth="1"/>
    <col min="7373" max="7373" width="28.5703125" style="64" customWidth="1"/>
    <col min="7374" max="7374" width="36" style="64" customWidth="1"/>
    <col min="7375" max="7375" width="5.42578125" style="64" customWidth="1"/>
    <col min="7376" max="7376" width="6.5703125" style="64" customWidth="1"/>
    <col min="7377" max="7377" width="8.85546875" style="64" customWidth="1"/>
    <col min="7378" max="7378" width="12.5703125" style="64" customWidth="1"/>
    <col min="7379" max="7379" width="15.85546875" style="64" customWidth="1"/>
    <col min="7380" max="7382" width="0" style="64" hidden="1" customWidth="1"/>
    <col min="7383" max="7383" width="11.5703125" style="64" customWidth="1"/>
    <col min="7384" max="7422" width="8.5703125" style="64"/>
    <col min="7423" max="7423" width="6.5703125" style="64" customWidth="1"/>
    <col min="7424" max="7424" width="27.5703125" style="64" customWidth="1"/>
    <col min="7425" max="7425" width="10.42578125" style="64" customWidth="1"/>
    <col min="7426" max="7426" width="31.85546875" style="64" customWidth="1"/>
    <col min="7427" max="7427" width="9.140625" style="64" customWidth="1"/>
    <col min="7428" max="7428" width="5.42578125" style="64" customWidth="1"/>
    <col min="7429" max="7429" width="11.5703125" style="64" customWidth="1"/>
    <col min="7430" max="7430" width="8.42578125" style="64" customWidth="1"/>
    <col min="7431" max="7431" width="14.85546875" style="64" customWidth="1"/>
    <col min="7432" max="7432" width="13.5703125" style="64" customWidth="1"/>
    <col min="7433" max="7433" width="12.140625" style="64" customWidth="1"/>
    <col min="7434" max="7435" width="8.5703125" style="64" customWidth="1"/>
    <col min="7436" max="7436" width="27" style="64" bestFit="1" customWidth="1"/>
    <col min="7437" max="7627" width="8.5703125" style="64" customWidth="1"/>
    <col min="7628" max="7628" width="6.5703125" style="64" customWidth="1"/>
    <col min="7629" max="7629" width="28.5703125" style="64" customWidth="1"/>
    <col min="7630" max="7630" width="36" style="64" customWidth="1"/>
    <col min="7631" max="7631" width="5.42578125" style="64" customWidth="1"/>
    <col min="7632" max="7632" width="6.5703125" style="64" customWidth="1"/>
    <col min="7633" max="7633" width="8.85546875" style="64" customWidth="1"/>
    <col min="7634" max="7634" width="12.5703125" style="64" customWidth="1"/>
    <col min="7635" max="7635" width="15.85546875" style="64" customWidth="1"/>
    <col min="7636" max="7638" width="0" style="64" hidden="1" customWidth="1"/>
    <col min="7639" max="7639" width="11.5703125" style="64" customWidth="1"/>
    <col min="7640" max="7678" width="8.5703125" style="64"/>
    <col min="7679" max="7679" width="6.5703125" style="64" customWidth="1"/>
    <col min="7680" max="7680" width="27.5703125" style="64" customWidth="1"/>
    <col min="7681" max="7681" width="10.42578125" style="64" customWidth="1"/>
    <col min="7682" max="7682" width="31.85546875" style="64" customWidth="1"/>
    <col min="7683" max="7683" width="9.140625" style="64" customWidth="1"/>
    <col min="7684" max="7684" width="5.42578125" style="64" customWidth="1"/>
    <col min="7685" max="7685" width="11.5703125" style="64" customWidth="1"/>
    <col min="7686" max="7686" width="8.42578125" style="64" customWidth="1"/>
    <col min="7687" max="7687" width="14.85546875" style="64" customWidth="1"/>
    <col min="7688" max="7688" width="13.5703125" style="64" customWidth="1"/>
    <col min="7689" max="7689" width="12.140625" style="64" customWidth="1"/>
    <col min="7690" max="7691" width="8.5703125" style="64" customWidth="1"/>
    <col min="7692" max="7692" width="27" style="64" bestFit="1" customWidth="1"/>
    <col min="7693" max="7883" width="8.5703125" style="64" customWidth="1"/>
    <col min="7884" max="7884" width="6.5703125" style="64" customWidth="1"/>
    <col min="7885" max="7885" width="28.5703125" style="64" customWidth="1"/>
    <col min="7886" max="7886" width="36" style="64" customWidth="1"/>
    <col min="7887" max="7887" width="5.42578125" style="64" customWidth="1"/>
    <col min="7888" max="7888" width="6.5703125" style="64" customWidth="1"/>
    <col min="7889" max="7889" width="8.85546875" style="64" customWidth="1"/>
    <col min="7890" max="7890" width="12.5703125" style="64" customWidth="1"/>
    <col min="7891" max="7891" width="15.85546875" style="64" customWidth="1"/>
    <col min="7892" max="7894" width="0" style="64" hidden="1" customWidth="1"/>
    <col min="7895" max="7895" width="11.5703125" style="64" customWidth="1"/>
    <col min="7896" max="7934" width="8.5703125" style="64"/>
    <col min="7935" max="7935" width="6.5703125" style="64" customWidth="1"/>
    <col min="7936" max="7936" width="27.5703125" style="64" customWidth="1"/>
    <col min="7937" max="7937" width="10.42578125" style="64" customWidth="1"/>
    <col min="7938" max="7938" width="31.85546875" style="64" customWidth="1"/>
    <col min="7939" max="7939" width="9.140625" style="64" customWidth="1"/>
    <col min="7940" max="7940" width="5.42578125" style="64" customWidth="1"/>
    <col min="7941" max="7941" width="11.5703125" style="64" customWidth="1"/>
    <col min="7942" max="7942" width="8.42578125" style="64" customWidth="1"/>
    <col min="7943" max="7943" width="14.85546875" style="64" customWidth="1"/>
    <col min="7944" max="7944" width="13.5703125" style="64" customWidth="1"/>
    <col min="7945" max="7945" width="12.140625" style="64" customWidth="1"/>
    <col min="7946" max="7947" width="8.5703125" style="64" customWidth="1"/>
    <col min="7948" max="7948" width="27" style="64" bestFit="1" customWidth="1"/>
    <col min="7949" max="8139" width="8.5703125" style="64" customWidth="1"/>
    <col min="8140" max="8140" width="6.5703125" style="64" customWidth="1"/>
    <col min="8141" max="8141" width="28.5703125" style="64" customWidth="1"/>
    <col min="8142" max="8142" width="36" style="64" customWidth="1"/>
    <col min="8143" max="8143" width="5.42578125" style="64" customWidth="1"/>
    <col min="8144" max="8144" width="6.5703125" style="64" customWidth="1"/>
    <col min="8145" max="8145" width="8.85546875" style="64" customWidth="1"/>
    <col min="8146" max="8146" width="12.5703125" style="64" customWidth="1"/>
    <col min="8147" max="8147" width="15.85546875" style="64" customWidth="1"/>
    <col min="8148" max="8150" width="0" style="64" hidden="1" customWidth="1"/>
    <col min="8151" max="8151" width="11.5703125" style="64" customWidth="1"/>
    <col min="8152" max="8190" width="8.5703125" style="64"/>
    <col min="8191" max="8191" width="6.5703125" style="64" customWidth="1"/>
    <col min="8192" max="8192" width="27.5703125" style="64" customWidth="1"/>
    <col min="8193" max="8193" width="10.42578125" style="64" customWidth="1"/>
    <col min="8194" max="8194" width="31.85546875" style="64" customWidth="1"/>
    <col min="8195" max="8195" width="9.140625" style="64" customWidth="1"/>
    <col min="8196" max="8196" width="5.42578125" style="64" customWidth="1"/>
    <col min="8197" max="8197" width="11.5703125" style="64" customWidth="1"/>
    <col min="8198" max="8198" width="8.42578125" style="64" customWidth="1"/>
    <col min="8199" max="8199" width="14.85546875" style="64" customWidth="1"/>
    <col min="8200" max="8200" width="13.5703125" style="64" customWidth="1"/>
    <col min="8201" max="8201" width="12.140625" style="64" customWidth="1"/>
    <col min="8202" max="8203" width="8.5703125" style="64" customWidth="1"/>
    <col min="8204" max="8204" width="27" style="64" bestFit="1" customWidth="1"/>
    <col min="8205" max="8395" width="8.5703125" style="64" customWidth="1"/>
    <col min="8396" max="8396" width="6.5703125" style="64" customWidth="1"/>
    <col min="8397" max="8397" width="28.5703125" style="64" customWidth="1"/>
    <col min="8398" max="8398" width="36" style="64" customWidth="1"/>
    <col min="8399" max="8399" width="5.42578125" style="64" customWidth="1"/>
    <col min="8400" max="8400" width="6.5703125" style="64" customWidth="1"/>
    <col min="8401" max="8401" width="8.85546875" style="64" customWidth="1"/>
    <col min="8402" max="8402" width="12.5703125" style="64" customWidth="1"/>
    <col min="8403" max="8403" width="15.85546875" style="64" customWidth="1"/>
    <col min="8404" max="8406" width="0" style="64" hidden="1" customWidth="1"/>
    <col min="8407" max="8407" width="11.5703125" style="64" customWidth="1"/>
    <col min="8408" max="8446" width="8.5703125" style="64"/>
    <col min="8447" max="8447" width="6.5703125" style="64" customWidth="1"/>
    <col min="8448" max="8448" width="27.5703125" style="64" customWidth="1"/>
    <col min="8449" max="8449" width="10.42578125" style="64" customWidth="1"/>
    <col min="8450" max="8450" width="31.85546875" style="64" customWidth="1"/>
    <col min="8451" max="8451" width="9.140625" style="64" customWidth="1"/>
    <col min="8452" max="8452" width="5.42578125" style="64" customWidth="1"/>
    <col min="8453" max="8453" width="11.5703125" style="64" customWidth="1"/>
    <col min="8454" max="8454" width="8.42578125" style="64" customWidth="1"/>
    <col min="8455" max="8455" width="14.85546875" style="64" customWidth="1"/>
    <col min="8456" max="8456" width="13.5703125" style="64" customWidth="1"/>
    <col min="8457" max="8457" width="12.140625" style="64" customWidth="1"/>
    <col min="8458" max="8459" width="8.5703125" style="64" customWidth="1"/>
    <col min="8460" max="8460" width="27" style="64" bestFit="1" customWidth="1"/>
    <col min="8461" max="8651" width="8.5703125" style="64" customWidth="1"/>
    <col min="8652" max="8652" width="6.5703125" style="64" customWidth="1"/>
    <col min="8653" max="8653" width="28.5703125" style="64" customWidth="1"/>
    <col min="8654" max="8654" width="36" style="64" customWidth="1"/>
    <col min="8655" max="8655" width="5.42578125" style="64" customWidth="1"/>
    <col min="8656" max="8656" width="6.5703125" style="64" customWidth="1"/>
    <col min="8657" max="8657" width="8.85546875" style="64" customWidth="1"/>
    <col min="8658" max="8658" width="12.5703125" style="64" customWidth="1"/>
    <col min="8659" max="8659" width="15.85546875" style="64" customWidth="1"/>
    <col min="8660" max="8662" width="0" style="64" hidden="1" customWidth="1"/>
    <col min="8663" max="8663" width="11.5703125" style="64" customWidth="1"/>
    <col min="8664" max="8702" width="8.5703125" style="64"/>
    <col min="8703" max="8703" width="6.5703125" style="64" customWidth="1"/>
    <col min="8704" max="8704" width="27.5703125" style="64" customWidth="1"/>
    <col min="8705" max="8705" width="10.42578125" style="64" customWidth="1"/>
    <col min="8706" max="8706" width="31.85546875" style="64" customWidth="1"/>
    <col min="8707" max="8707" width="9.140625" style="64" customWidth="1"/>
    <col min="8708" max="8708" width="5.42578125" style="64" customWidth="1"/>
    <col min="8709" max="8709" width="11.5703125" style="64" customWidth="1"/>
    <col min="8710" max="8710" width="8.42578125" style="64" customWidth="1"/>
    <col min="8711" max="8711" width="14.85546875" style="64" customWidth="1"/>
    <col min="8712" max="8712" width="13.5703125" style="64" customWidth="1"/>
    <col min="8713" max="8713" width="12.140625" style="64" customWidth="1"/>
    <col min="8714" max="8715" width="8.5703125" style="64" customWidth="1"/>
    <col min="8716" max="8716" width="27" style="64" bestFit="1" customWidth="1"/>
    <col min="8717" max="8907" width="8.5703125" style="64" customWidth="1"/>
    <col min="8908" max="8908" width="6.5703125" style="64" customWidth="1"/>
    <col min="8909" max="8909" width="28.5703125" style="64" customWidth="1"/>
    <col min="8910" max="8910" width="36" style="64" customWidth="1"/>
    <col min="8911" max="8911" width="5.42578125" style="64" customWidth="1"/>
    <col min="8912" max="8912" width="6.5703125" style="64" customWidth="1"/>
    <col min="8913" max="8913" width="8.85546875" style="64" customWidth="1"/>
    <col min="8914" max="8914" width="12.5703125" style="64" customWidth="1"/>
    <col min="8915" max="8915" width="15.85546875" style="64" customWidth="1"/>
    <col min="8916" max="8918" width="0" style="64" hidden="1" customWidth="1"/>
    <col min="8919" max="8919" width="11.5703125" style="64" customWidth="1"/>
    <col min="8920" max="8958" width="8.5703125" style="64"/>
    <col min="8959" max="8959" width="6.5703125" style="64" customWidth="1"/>
    <col min="8960" max="8960" width="27.5703125" style="64" customWidth="1"/>
    <col min="8961" max="8961" width="10.42578125" style="64" customWidth="1"/>
    <col min="8962" max="8962" width="31.85546875" style="64" customWidth="1"/>
    <col min="8963" max="8963" width="9.140625" style="64" customWidth="1"/>
    <col min="8964" max="8964" width="5.42578125" style="64" customWidth="1"/>
    <col min="8965" max="8965" width="11.5703125" style="64" customWidth="1"/>
    <col min="8966" max="8966" width="8.42578125" style="64" customWidth="1"/>
    <col min="8967" max="8967" width="14.85546875" style="64" customWidth="1"/>
    <col min="8968" max="8968" width="13.5703125" style="64" customWidth="1"/>
    <col min="8969" max="8969" width="12.140625" style="64" customWidth="1"/>
    <col min="8970" max="8971" width="8.5703125" style="64" customWidth="1"/>
    <col min="8972" max="8972" width="27" style="64" bestFit="1" customWidth="1"/>
    <col min="8973" max="9163" width="8.5703125" style="64" customWidth="1"/>
    <col min="9164" max="9164" width="6.5703125" style="64" customWidth="1"/>
    <col min="9165" max="9165" width="28.5703125" style="64" customWidth="1"/>
    <col min="9166" max="9166" width="36" style="64" customWidth="1"/>
    <col min="9167" max="9167" width="5.42578125" style="64" customWidth="1"/>
    <col min="9168" max="9168" width="6.5703125" style="64" customWidth="1"/>
    <col min="9169" max="9169" width="8.85546875" style="64" customWidth="1"/>
    <col min="9170" max="9170" width="12.5703125" style="64" customWidth="1"/>
    <col min="9171" max="9171" width="15.85546875" style="64" customWidth="1"/>
    <col min="9172" max="9174" width="0" style="64" hidden="1" customWidth="1"/>
    <col min="9175" max="9175" width="11.5703125" style="64" customWidth="1"/>
    <col min="9176" max="9214" width="8.5703125" style="64"/>
    <col min="9215" max="9215" width="6.5703125" style="64" customWidth="1"/>
    <col min="9216" max="9216" width="27.5703125" style="64" customWidth="1"/>
    <col min="9217" max="9217" width="10.42578125" style="64" customWidth="1"/>
    <col min="9218" max="9218" width="31.85546875" style="64" customWidth="1"/>
    <col min="9219" max="9219" width="9.140625" style="64" customWidth="1"/>
    <col min="9220" max="9220" width="5.42578125" style="64" customWidth="1"/>
    <col min="9221" max="9221" width="11.5703125" style="64" customWidth="1"/>
    <col min="9222" max="9222" width="8.42578125" style="64" customWidth="1"/>
    <col min="9223" max="9223" width="14.85546875" style="64" customWidth="1"/>
    <col min="9224" max="9224" width="13.5703125" style="64" customWidth="1"/>
    <col min="9225" max="9225" width="12.140625" style="64" customWidth="1"/>
    <col min="9226" max="9227" width="8.5703125" style="64" customWidth="1"/>
    <col min="9228" max="9228" width="27" style="64" bestFit="1" customWidth="1"/>
    <col min="9229" max="9419" width="8.5703125" style="64" customWidth="1"/>
    <col min="9420" max="9420" width="6.5703125" style="64" customWidth="1"/>
    <col min="9421" max="9421" width="28.5703125" style="64" customWidth="1"/>
    <col min="9422" max="9422" width="36" style="64" customWidth="1"/>
    <col min="9423" max="9423" width="5.42578125" style="64" customWidth="1"/>
    <col min="9424" max="9424" width="6.5703125" style="64" customWidth="1"/>
    <col min="9425" max="9425" width="8.85546875" style="64" customWidth="1"/>
    <col min="9426" max="9426" width="12.5703125" style="64" customWidth="1"/>
    <col min="9427" max="9427" width="15.85546875" style="64" customWidth="1"/>
    <col min="9428" max="9430" width="0" style="64" hidden="1" customWidth="1"/>
    <col min="9431" max="9431" width="11.5703125" style="64" customWidth="1"/>
    <col min="9432" max="9470" width="8.5703125" style="64"/>
    <col min="9471" max="9471" width="6.5703125" style="64" customWidth="1"/>
    <col min="9472" max="9472" width="27.5703125" style="64" customWidth="1"/>
    <col min="9473" max="9473" width="10.42578125" style="64" customWidth="1"/>
    <col min="9474" max="9474" width="31.85546875" style="64" customWidth="1"/>
    <col min="9475" max="9475" width="9.140625" style="64" customWidth="1"/>
    <col min="9476" max="9476" width="5.42578125" style="64" customWidth="1"/>
    <col min="9477" max="9477" width="11.5703125" style="64" customWidth="1"/>
    <col min="9478" max="9478" width="8.42578125" style="64" customWidth="1"/>
    <col min="9479" max="9479" width="14.85546875" style="64" customWidth="1"/>
    <col min="9480" max="9480" width="13.5703125" style="64" customWidth="1"/>
    <col min="9481" max="9481" width="12.140625" style="64" customWidth="1"/>
    <col min="9482" max="9483" width="8.5703125" style="64" customWidth="1"/>
    <col min="9484" max="9484" width="27" style="64" bestFit="1" customWidth="1"/>
    <col min="9485" max="9675" width="8.5703125" style="64" customWidth="1"/>
    <col min="9676" max="9676" width="6.5703125" style="64" customWidth="1"/>
    <col min="9677" max="9677" width="28.5703125" style="64" customWidth="1"/>
    <col min="9678" max="9678" width="36" style="64" customWidth="1"/>
    <col min="9679" max="9679" width="5.42578125" style="64" customWidth="1"/>
    <col min="9680" max="9680" width="6.5703125" style="64" customWidth="1"/>
    <col min="9681" max="9681" width="8.85546875" style="64" customWidth="1"/>
    <col min="9682" max="9682" width="12.5703125" style="64" customWidth="1"/>
    <col min="9683" max="9683" width="15.85546875" style="64" customWidth="1"/>
    <col min="9684" max="9686" width="0" style="64" hidden="1" customWidth="1"/>
    <col min="9687" max="9687" width="11.5703125" style="64" customWidth="1"/>
    <col min="9688" max="9726" width="8.5703125" style="64"/>
    <col min="9727" max="9727" width="6.5703125" style="64" customWidth="1"/>
    <col min="9728" max="9728" width="27.5703125" style="64" customWidth="1"/>
    <col min="9729" max="9729" width="10.42578125" style="64" customWidth="1"/>
    <col min="9730" max="9730" width="31.85546875" style="64" customWidth="1"/>
    <col min="9731" max="9731" width="9.140625" style="64" customWidth="1"/>
    <col min="9732" max="9732" width="5.42578125" style="64" customWidth="1"/>
    <col min="9733" max="9733" width="11.5703125" style="64" customWidth="1"/>
    <col min="9734" max="9734" width="8.42578125" style="64" customWidth="1"/>
    <col min="9735" max="9735" width="14.85546875" style="64" customWidth="1"/>
    <col min="9736" max="9736" width="13.5703125" style="64" customWidth="1"/>
    <col min="9737" max="9737" width="12.140625" style="64" customWidth="1"/>
    <col min="9738" max="9739" width="8.5703125" style="64" customWidth="1"/>
    <col min="9740" max="9740" width="27" style="64" bestFit="1" customWidth="1"/>
    <col min="9741" max="9931" width="8.5703125" style="64" customWidth="1"/>
    <col min="9932" max="9932" width="6.5703125" style="64" customWidth="1"/>
    <col min="9933" max="9933" width="28.5703125" style="64" customWidth="1"/>
    <col min="9934" max="9934" width="36" style="64" customWidth="1"/>
    <col min="9935" max="9935" width="5.42578125" style="64" customWidth="1"/>
    <col min="9936" max="9936" width="6.5703125" style="64" customWidth="1"/>
    <col min="9937" max="9937" width="8.85546875" style="64" customWidth="1"/>
    <col min="9938" max="9938" width="12.5703125" style="64" customWidth="1"/>
    <col min="9939" max="9939" width="15.85546875" style="64" customWidth="1"/>
    <col min="9940" max="9942" width="0" style="64" hidden="1" customWidth="1"/>
    <col min="9943" max="9943" width="11.5703125" style="64" customWidth="1"/>
    <col min="9944" max="9982" width="8.5703125" style="64"/>
    <col min="9983" max="9983" width="6.5703125" style="64" customWidth="1"/>
    <col min="9984" max="9984" width="27.5703125" style="64" customWidth="1"/>
    <col min="9985" max="9985" width="10.42578125" style="64" customWidth="1"/>
    <col min="9986" max="9986" width="31.85546875" style="64" customWidth="1"/>
    <col min="9987" max="9987" width="9.140625" style="64" customWidth="1"/>
    <col min="9988" max="9988" width="5.42578125" style="64" customWidth="1"/>
    <col min="9989" max="9989" width="11.5703125" style="64" customWidth="1"/>
    <col min="9990" max="9990" width="8.42578125" style="64" customWidth="1"/>
    <col min="9991" max="9991" width="14.85546875" style="64" customWidth="1"/>
    <col min="9992" max="9992" width="13.5703125" style="64" customWidth="1"/>
    <col min="9993" max="9993" width="12.140625" style="64" customWidth="1"/>
    <col min="9994" max="9995" width="8.5703125" style="64" customWidth="1"/>
    <col min="9996" max="9996" width="27" style="64" bestFit="1" customWidth="1"/>
    <col min="9997" max="10187" width="8.5703125" style="64" customWidth="1"/>
    <col min="10188" max="10188" width="6.5703125" style="64" customWidth="1"/>
    <col min="10189" max="10189" width="28.5703125" style="64" customWidth="1"/>
    <col min="10190" max="10190" width="36" style="64" customWidth="1"/>
    <col min="10191" max="10191" width="5.42578125" style="64" customWidth="1"/>
    <col min="10192" max="10192" width="6.5703125" style="64" customWidth="1"/>
    <col min="10193" max="10193" width="8.85546875" style="64" customWidth="1"/>
    <col min="10194" max="10194" width="12.5703125" style="64" customWidth="1"/>
    <col min="10195" max="10195" width="15.85546875" style="64" customWidth="1"/>
    <col min="10196" max="10198" width="0" style="64" hidden="1" customWidth="1"/>
    <col min="10199" max="10199" width="11.5703125" style="64" customWidth="1"/>
    <col min="10200" max="10238" width="8.5703125" style="64"/>
    <col min="10239" max="10239" width="6.5703125" style="64" customWidth="1"/>
    <col min="10240" max="10240" width="27.5703125" style="64" customWidth="1"/>
    <col min="10241" max="10241" width="10.42578125" style="64" customWidth="1"/>
    <col min="10242" max="10242" width="31.85546875" style="64" customWidth="1"/>
    <col min="10243" max="10243" width="9.140625" style="64" customWidth="1"/>
    <col min="10244" max="10244" width="5.42578125" style="64" customWidth="1"/>
    <col min="10245" max="10245" width="11.5703125" style="64" customWidth="1"/>
    <col min="10246" max="10246" width="8.42578125" style="64" customWidth="1"/>
    <col min="10247" max="10247" width="14.85546875" style="64" customWidth="1"/>
    <col min="10248" max="10248" width="13.5703125" style="64" customWidth="1"/>
    <col min="10249" max="10249" width="12.140625" style="64" customWidth="1"/>
    <col min="10250" max="10251" width="8.5703125" style="64" customWidth="1"/>
    <col min="10252" max="10252" width="27" style="64" bestFit="1" customWidth="1"/>
    <col min="10253" max="10443" width="8.5703125" style="64" customWidth="1"/>
    <col min="10444" max="10444" width="6.5703125" style="64" customWidth="1"/>
    <col min="10445" max="10445" width="28.5703125" style="64" customWidth="1"/>
    <col min="10446" max="10446" width="36" style="64" customWidth="1"/>
    <col min="10447" max="10447" width="5.42578125" style="64" customWidth="1"/>
    <col min="10448" max="10448" width="6.5703125" style="64" customWidth="1"/>
    <col min="10449" max="10449" width="8.85546875" style="64" customWidth="1"/>
    <col min="10450" max="10450" width="12.5703125" style="64" customWidth="1"/>
    <col min="10451" max="10451" width="15.85546875" style="64" customWidth="1"/>
    <col min="10452" max="10454" width="0" style="64" hidden="1" customWidth="1"/>
    <col min="10455" max="10455" width="11.5703125" style="64" customWidth="1"/>
    <col min="10456" max="10494" width="8.5703125" style="64"/>
    <col min="10495" max="10495" width="6.5703125" style="64" customWidth="1"/>
    <col min="10496" max="10496" width="27.5703125" style="64" customWidth="1"/>
    <col min="10497" max="10497" width="10.42578125" style="64" customWidth="1"/>
    <col min="10498" max="10498" width="31.85546875" style="64" customWidth="1"/>
    <col min="10499" max="10499" width="9.140625" style="64" customWidth="1"/>
    <col min="10500" max="10500" width="5.42578125" style="64" customWidth="1"/>
    <col min="10501" max="10501" width="11.5703125" style="64" customWidth="1"/>
    <col min="10502" max="10502" width="8.42578125" style="64" customWidth="1"/>
    <col min="10503" max="10503" width="14.85546875" style="64" customWidth="1"/>
    <col min="10504" max="10504" width="13.5703125" style="64" customWidth="1"/>
    <col min="10505" max="10505" width="12.140625" style="64" customWidth="1"/>
    <col min="10506" max="10507" width="8.5703125" style="64" customWidth="1"/>
    <col min="10508" max="10508" width="27" style="64" bestFit="1" customWidth="1"/>
    <col min="10509" max="10699" width="8.5703125" style="64" customWidth="1"/>
    <col min="10700" max="10700" width="6.5703125" style="64" customWidth="1"/>
    <col min="10701" max="10701" width="28.5703125" style="64" customWidth="1"/>
    <col min="10702" max="10702" width="36" style="64" customWidth="1"/>
    <col min="10703" max="10703" width="5.42578125" style="64" customWidth="1"/>
    <col min="10704" max="10704" width="6.5703125" style="64" customWidth="1"/>
    <col min="10705" max="10705" width="8.85546875" style="64" customWidth="1"/>
    <col min="10706" max="10706" width="12.5703125" style="64" customWidth="1"/>
    <col min="10707" max="10707" width="15.85546875" style="64" customWidth="1"/>
    <col min="10708" max="10710" width="0" style="64" hidden="1" customWidth="1"/>
    <col min="10711" max="10711" width="11.5703125" style="64" customWidth="1"/>
    <col min="10712" max="10750" width="8.5703125" style="64"/>
    <col min="10751" max="10751" width="6.5703125" style="64" customWidth="1"/>
    <col min="10752" max="10752" width="27.5703125" style="64" customWidth="1"/>
    <col min="10753" max="10753" width="10.42578125" style="64" customWidth="1"/>
    <col min="10754" max="10754" width="31.85546875" style="64" customWidth="1"/>
    <col min="10755" max="10755" width="9.140625" style="64" customWidth="1"/>
    <col min="10756" max="10756" width="5.42578125" style="64" customWidth="1"/>
    <col min="10757" max="10757" width="11.5703125" style="64" customWidth="1"/>
    <col min="10758" max="10758" width="8.42578125" style="64" customWidth="1"/>
    <col min="10759" max="10759" width="14.85546875" style="64" customWidth="1"/>
    <col min="10760" max="10760" width="13.5703125" style="64" customWidth="1"/>
    <col min="10761" max="10761" width="12.140625" style="64" customWidth="1"/>
    <col min="10762" max="10763" width="8.5703125" style="64" customWidth="1"/>
    <col min="10764" max="10764" width="27" style="64" bestFit="1" customWidth="1"/>
    <col min="10765" max="10955" width="8.5703125" style="64" customWidth="1"/>
    <col min="10956" max="10956" width="6.5703125" style="64" customWidth="1"/>
    <col min="10957" max="10957" width="28.5703125" style="64" customWidth="1"/>
    <col min="10958" max="10958" width="36" style="64" customWidth="1"/>
    <col min="10959" max="10959" width="5.42578125" style="64" customWidth="1"/>
    <col min="10960" max="10960" width="6.5703125" style="64" customWidth="1"/>
    <col min="10961" max="10961" width="8.85546875" style="64" customWidth="1"/>
    <col min="10962" max="10962" width="12.5703125" style="64" customWidth="1"/>
    <col min="10963" max="10963" width="15.85546875" style="64" customWidth="1"/>
    <col min="10964" max="10966" width="0" style="64" hidden="1" customWidth="1"/>
    <col min="10967" max="10967" width="11.5703125" style="64" customWidth="1"/>
    <col min="10968" max="11006" width="8.5703125" style="64"/>
    <col min="11007" max="11007" width="6.5703125" style="64" customWidth="1"/>
    <col min="11008" max="11008" width="27.5703125" style="64" customWidth="1"/>
    <col min="11009" max="11009" width="10.42578125" style="64" customWidth="1"/>
    <col min="11010" max="11010" width="31.85546875" style="64" customWidth="1"/>
    <col min="11011" max="11011" width="9.140625" style="64" customWidth="1"/>
    <col min="11012" max="11012" width="5.42578125" style="64" customWidth="1"/>
    <col min="11013" max="11013" width="11.5703125" style="64" customWidth="1"/>
    <col min="11014" max="11014" width="8.42578125" style="64" customWidth="1"/>
    <col min="11015" max="11015" width="14.85546875" style="64" customWidth="1"/>
    <col min="11016" max="11016" width="13.5703125" style="64" customWidth="1"/>
    <col min="11017" max="11017" width="12.140625" style="64" customWidth="1"/>
    <col min="11018" max="11019" width="8.5703125" style="64" customWidth="1"/>
    <col min="11020" max="11020" width="27" style="64" bestFit="1" customWidth="1"/>
    <col min="11021" max="11211" width="8.5703125" style="64" customWidth="1"/>
    <col min="11212" max="11212" width="6.5703125" style="64" customWidth="1"/>
    <col min="11213" max="11213" width="28.5703125" style="64" customWidth="1"/>
    <col min="11214" max="11214" width="36" style="64" customWidth="1"/>
    <col min="11215" max="11215" width="5.42578125" style="64" customWidth="1"/>
    <col min="11216" max="11216" width="6.5703125" style="64" customWidth="1"/>
    <col min="11217" max="11217" width="8.85546875" style="64" customWidth="1"/>
    <col min="11218" max="11218" width="12.5703125" style="64" customWidth="1"/>
    <col min="11219" max="11219" width="15.85546875" style="64" customWidth="1"/>
    <col min="11220" max="11222" width="0" style="64" hidden="1" customWidth="1"/>
    <col min="11223" max="11223" width="11.5703125" style="64" customWidth="1"/>
    <col min="11224" max="11262" width="8.5703125" style="64"/>
    <col min="11263" max="11263" width="6.5703125" style="64" customWidth="1"/>
    <col min="11264" max="11264" width="27.5703125" style="64" customWidth="1"/>
    <col min="11265" max="11265" width="10.42578125" style="64" customWidth="1"/>
    <col min="11266" max="11266" width="31.85546875" style="64" customWidth="1"/>
    <col min="11267" max="11267" width="9.140625" style="64" customWidth="1"/>
    <col min="11268" max="11268" width="5.42578125" style="64" customWidth="1"/>
    <col min="11269" max="11269" width="11.5703125" style="64" customWidth="1"/>
    <col min="11270" max="11270" width="8.42578125" style="64" customWidth="1"/>
    <col min="11271" max="11271" width="14.85546875" style="64" customWidth="1"/>
    <col min="11272" max="11272" width="13.5703125" style="64" customWidth="1"/>
    <col min="11273" max="11273" width="12.140625" style="64" customWidth="1"/>
    <col min="11274" max="11275" width="8.5703125" style="64" customWidth="1"/>
    <col min="11276" max="11276" width="27" style="64" bestFit="1" customWidth="1"/>
    <col min="11277" max="11467" width="8.5703125" style="64" customWidth="1"/>
    <col min="11468" max="11468" width="6.5703125" style="64" customWidth="1"/>
    <col min="11469" max="11469" width="28.5703125" style="64" customWidth="1"/>
    <col min="11470" max="11470" width="36" style="64" customWidth="1"/>
    <col min="11471" max="11471" width="5.42578125" style="64" customWidth="1"/>
    <col min="11472" max="11472" width="6.5703125" style="64" customWidth="1"/>
    <col min="11473" max="11473" width="8.85546875" style="64" customWidth="1"/>
    <col min="11474" max="11474" width="12.5703125" style="64" customWidth="1"/>
    <col min="11475" max="11475" width="15.85546875" style="64" customWidth="1"/>
    <col min="11476" max="11478" width="0" style="64" hidden="1" customWidth="1"/>
    <col min="11479" max="11479" width="11.5703125" style="64" customWidth="1"/>
    <col min="11480" max="11518" width="8.5703125" style="64"/>
    <col min="11519" max="11519" width="6.5703125" style="64" customWidth="1"/>
    <col min="11520" max="11520" width="27.5703125" style="64" customWidth="1"/>
    <col min="11521" max="11521" width="10.42578125" style="64" customWidth="1"/>
    <col min="11522" max="11522" width="31.85546875" style="64" customWidth="1"/>
    <col min="11523" max="11523" width="9.140625" style="64" customWidth="1"/>
    <col min="11524" max="11524" width="5.42578125" style="64" customWidth="1"/>
    <col min="11525" max="11525" width="11.5703125" style="64" customWidth="1"/>
    <col min="11526" max="11526" width="8.42578125" style="64" customWidth="1"/>
    <col min="11527" max="11527" width="14.85546875" style="64" customWidth="1"/>
    <col min="11528" max="11528" width="13.5703125" style="64" customWidth="1"/>
    <col min="11529" max="11529" width="12.140625" style="64" customWidth="1"/>
    <col min="11530" max="11531" width="8.5703125" style="64" customWidth="1"/>
    <col min="11532" max="11532" width="27" style="64" bestFit="1" customWidth="1"/>
    <col min="11533" max="11723" width="8.5703125" style="64" customWidth="1"/>
    <col min="11724" max="11724" width="6.5703125" style="64" customWidth="1"/>
    <col min="11725" max="11725" width="28.5703125" style="64" customWidth="1"/>
    <col min="11726" max="11726" width="36" style="64" customWidth="1"/>
    <col min="11727" max="11727" width="5.42578125" style="64" customWidth="1"/>
    <col min="11728" max="11728" width="6.5703125" style="64" customWidth="1"/>
    <col min="11729" max="11729" width="8.85546875" style="64" customWidth="1"/>
    <col min="11730" max="11730" width="12.5703125" style="64" customWidth="1"/>
    <col min="11731" max="11731" width="15.85546875" style="64" customWidth="1"/>
    <col min="11732" max="11734" width="0" style="64" hidden="1" customWidth="1"/>
    <col min="11735" max="11735" width="11.5703125" style="64" customWidth="1"/>
    <col min="11736" max="11774" width="8.5703125" style="64"/>
    <col min="11775" max="11775" width="6.5703125" style="64" customWidth="1"/>
    <col min="11776" max="11776" width="27.5703125" style="64" customWidth="1"/>
    <col min="11777" max="11777" width="10.42578125" style="64" customWidth="1"/>
    <col min="11778" max="11778" width="31.85546875" style="64" customWidth="1"/>
    <col min="11779" max="11779" width="9.140625" style="64" customWidth="1"/>
    <col min="11780" max="11780" width="5.42578125" style="64" customWidth="1"/>
    <col min="11781" max="11781" width="11.5703125" style="64" customWidth="1"/>
    <col min="11782" max="11782" width="8.42578125" style="64" customWidth="1"/>
    <col min="11783" max="11783" width="14.85546875" style="64" customWidth="1"/>
    <col min="11784" max="11784" width="13.5703125" style="64" customWidth="1"/>
    <col min="11785" max="11785" width="12.140625" style="64" customWidth="1"/>
    <col min="11786" max="11787" width="8.5703125" style="64" customWidth="1"/>
    <col min="11788" max="11788" width="27" style="64" bestFit="1" customWidth="1"/>
    <col min="11789" max="11979" width="8.5703125" style="64" customWidth="1"/>
    <col min="11980" max="11980" width="6.5703125" style="64" customWidth="1"/>
    <col min="11981" max="11981" width="28.5703125" style="64" customWidth="1"/>
    <col min="11982" max="11982" width="36" style="64" customWidth="1"/>
    <col min="11983" max="11983" width="5.42578125" style="64" customWidth="1"/>
    <col min="11984" max="11984" width="6.5703125" style="64" customWidth="1"/>
    <col min="11985" max="11985" width="8.85546875" style="64" customWidth="1"/>
    <col min="11986" max="11986" width="12.5703125" style="64" customWidth="1"/>
    <col min="11987" max="11987" width="15.85546875" style="64" customWidth="1"/>
    <col min="11988" max="11990" width="0" style="64" hidden="1" customWidth="1"/>
    <col min="11991" max="11991" width="11.5703125" style="64" customWidth="1"/>
    <col min="11992" max="12030" width="8.5703125" style="64"/>
    <col min="12031" max="12031" width="6.5703125" style="64" customWidth="1"/>
    <col min="12032" max="12032" width="27.5703125" style="64" customWidth="1"/>
    <col min="12033" max="12033" width="10.42578125" style="64" customWidth="1"/>
    <col min="12034" max="12034" width="31.85546875" style="64" customWidth="1"/>
    <col min="12035" max="12035" width="9.140625" style="64" customWidth="1"/>
    <col min="12036" max="12036" width="5.42578125" style="64" customWidth="1"/>
    <col min="12037" max="12037" width="11.5703125" style="64" customWidth="1"/>
    <col min="12038" max="12038" width="8.42578125" style="64" customWidth="1"/>
    <col min="12039" max="12039" width="14.85546875" style="64" customWidth="1"/>
    <col min="12040" max="12040" width="13.5703125" style="64" customWidth="1"/>
    <col min="12041" max="12041" width="12.140625" style="64" customWidth="1"/>
    <col min="12042" max="12043" width="8.5703125" style="64" customWidth="1"/>
    <col min="12044" max="12044" width="27" style="64" bestFit="1" customWidth="1"/>
    <col min="12045" max="12235" width="8.5703125" style="64" customWidth="1"/>
    <col min="12236" max="12236" width="6.5703125" style="64" customWidth="1"/>
    <col min="12237" max="12237" width="28.5703125" style="64" customWidth="1"/>
    <col min="12238" max="12238" width="36" style="64" customWidth="1"/>
    <col min="12239" max="12239" width="5.42578125" style="64" customWidth="1"/>
    <col min="12240" max="12240" width="6.5703125" style="64" customWidth="1"/>
    <col min="12241" max="12241" width="8.85546875" style="64" customWidth="1"/>
    <col min="12242" max="12242" width="12.5703125" style="64" customWidth="1"/>
    <col min="12243" max="12243" width="15.85546875" style="64" customWidth="1"/>
    <col min="12244" max="12246" width="0" style="64" hidden="1" customWidth="1"/>
    <col min="12247" max="12247" width="11.5703125" style="64" customWidth="1"/>
    <col min="12248" max="12286" width="8.5703125" style="64"/>
    <col min="12287" max="12287" width="6.5703125" style="64" customWidth="1"/>
    <col min="12288" max="12288" width="27.5703125" style="64" customWidth="1"/>
    <col min="12289" max="12289" width="10.42578125" style="64" customWidth="1"/>
    <col min="12290" max="12290" width="31.85546875" style="64" customWidth="1"/>
    <col min="12291" max="12291" width="9.140625" style="64" customWidth="1"/>
    <col min="12292" max="12292" width="5.42578125" style="64" customWidth="1"/>
    <col min="12293" max="12293" width="11.5703125" style="64" customWidth="1"/>
    <col min="12294" max="12294" width="8.42578125" style="64" customWidth="1"/>
    <col min="12295" max="12295" width="14.85546875" style="64" customWidth="1"/>
    <col min="12296" max="12296" width="13.5703125" style="64" customWidth="1"/>
    <col min="12297" max="12297" width="12.140625" style="64" customWidth="1"/>
    <col min="12298" max="12299" width="8.5703125" style="64" customWidth="1"/>
    <col min="12300" max="12300" width="27" style="64" bestFit="1" customWidth="1"/>
    <col min="12301" max="12491" width="8.5703125" style="64" customWidth="1"/>
    <col min="12492" max="12492" width="6.5703125" style="64" customWidth="1"/>
    <col min="12493" max="12493" width="28.5703125" style="64" customWidth="1"/>
    <col min="12494" max="12494" width="36" style="64" customWidth="1"/>
    <col min="12495" max="12495" width="5.42578125" style="64" customWidth="1"/>
    <col min="12496" max="12496" width="6.5703125" style="64" customWidth="1"/>
    <col min="12497" max="12497" width="8.85546875" style="64" customWidth="1"/>
    <col min="12498" max="12498" width="12.5703125" style="64" customWidth="1"/>
    <col min="12499" max="12499" width="15.85546875" style="64" customWidth="1"/>
    <col min="12500" max="12502" width="0" style="64" hidden="1" customWidth="1"/>
    <col min="12503" max="12503" width="11.5703125" style="64" customWidth="1"/>
    <col min="12504" max="12542" width="8.5703125" style="64"/>
    <col min="12543" max="12543" width="6.5703125" style="64" customWidth="1"/>
    <col min="12544" max="12544" width="27.5703125" style="64" customWidth="1"/>
    <col min="12545" max="12545" width="10.42578125" style="64" customWidth="1"/>
    <col min="12546" max="12546" width="31.85546875" style="64" customWidth="1"/>
    <col min="12547" max="12547" width="9.140625" style="64" customWidth="1"/>
    <col min="12548" max="12548" width="5.42578125" style="64" customWidth="1"/>
    <col min="12549" max="12549" width="11.5703125" style="64" customWidth="1"/>
    <col min="12550" max="12550" width="8.42578125" style="64" customWidth="1"/>
    <col min="12551" max="12551" width="14.85546875" style="64" customWidth="1"/>
    <col min="12552" max="12552" width="13.5703125" style="64" customWidth="1"/>
    <col min="12553" max="12553" width="12.140625" style="64" customWidth="1"/>
    <col min="12554" max="12555" width="8.5703125" style="64" customWidth="1"/>
    <col min="12556" max="12556" width="27" style="64" bestFit="1" customWidth="1"/>
    <col min="12557" max="12747" width="8.5703125" style="64" customWidth="1"/>
    <col min="12748" max="12748" width="6.5703125" style="64" customWidth="1"/>
    <col min="12749" max="12749" width="28.5703125" style="64" customWidth="1"/>
    <col min="12750" max="12750" width="36" style="64" customWidth="1"/>
    <col min="12751" max="12751" width="5.42578125" style="64" customWidth="1"/>
    <col min="12752" max="12752" width="6.5703125" style="64" customWidth="1"/>
    <col min="12753" max="12753" width="8.85546875" style="64" customWidth="1"/>
    <col min="12754" max="12754" width="12.5703125" style="64" customWidth="1"/>
    <col min="12755" max="12755" width="15.85546875" style="64" customWidth="1"/>
    <col min="12756" max="12758" width="0" style="64" hidden="1" customWidth="1"/>
    <col min="12759" max="12759" width="11.5703125" style="64" customWidth="1"/>
    <col min="12760" max="12798" width="8.5703125" style="64"/>
    <col min="12799" max="12799" width="6.5703125" style="64" customWidth="1"/>
    <col min="12800" max="12800" width="27.5703125" style="64" customWidth="1"/>
    <col min="12801" max="12801" width="10.42578125" style="64" customWidth="1"/>
    <col min="12802" max="12802" width="31.85546875" style="64" customWidth="1"/>
    <col min="12803" max="12803" width="9.140625" style="64" customWidth="1"/>
    <col min="12804" max="12804" width="5.42578125" style="64" customWidth="1"/>
    <col min="12805" max="12805" width="11.5703125" style="64" customWidth="1"/>
    <col min="12806" max="12806" width="8.42578125" style="64" customWidth="1"/>
    <col min="12807" max="12807" width="14.85546875" style="64" customWidth="1"/>
    <col min="12808" max="12808" width="13.5703125" style="64" customWidth="1"/>
    <col min="12809" max="12809" width="12.140625" style="64" customWidth="1"/>
    <col min="12810" max="12811" width="8.5703125" style="64" customWidth="1"/>
    <col min="12812" max="12812" width="27" style="64" bestFit="1" customWidth="1"/>
    <col min="12813" max="13003" width="8.5703125" style="64" customWidth="1"/>
    <col min="13004" max="13004" width="6.5703125" style="64" customWidth="1"/>
    <col min="13005" max="13005" width="28.5703125" style="64" customWidth="1"/>
    <col min="13006" max="13006" width="36" style="64" customWidth="1"/>
    <col min="13007" max="13007" width="5.42578125" style="64" customWidth="1"/>
    <col min="13008" max="13008" width="6.5703125" style="64" customWidth="1"/>
    <col min="13009" max="13009" width="8.85546875" style="64" customWidth="1"/>
    <col min="13010" max="13010" width="12.5703125" style="64" customWidth="1"/>
    <col min="13011" max="13011" width="15.85546875" style="64" customWidth="1"/>
    <col min="13012" max="13014" width="0" style="64" hidden="1" customWidth="1"/>
    <col min="13015" max="13015" width="11.5703125" style="64" customWidth="1"/>
    <col min="13016" max="13054" width="8.5703125" style="64"/>
    <col min="13055" max="13055" width="6.5703125" style="64" customWidth="1"/>
    <col min="13056" max="13056" width="27.5703125" style="64" customWidth="1"/>
    <col min="13057" max="13057" width="10.42578125" style="64" customWidth="1"/>
    <col min="13058" max="13058" width="31.85546875" style="64" customWidth="1"/>
    <col min="13059" max="13059" width="9.140625" style="64" customWidth="1"/>
    <col min="13060" max="13060" width="5.42578125" style="64" customWidth="1"/>
    <col min="13061" max="13061" width="11.5703125" style="64" customWidth="1"/>
    <col min="13062" max="13062" width="8.42578125" style="64" customWidth="1"/>
    <col min="13063" max="13063" width="14.85546875" style="64" customWidth="1"/>
    <col min="13064" max="13064" width="13.5703125" style="64" customWidth="1"/>
    <col min="13065" max="13065" width="12.140625" style="64" customWidth="1"/>
    <col min="13066" max="13067" width="8.5703125" style="64" customWidth="1"/>
    <col min="13068" max="13068" width="27" style="64" bestFit="1" customWidth="1"/>
    <col min="13069" max="13259" width="8.5703125" style="64" customWidth="1"/>
    <col min="13260" max="13260" width="6.5703125" style="64" customWidth="1"/>
    <col min="13261" max="13261" width="28.5703125" style="64" customWidth="1"/>
    <col min="13262" max="13262" width="36" style="64" customWidth="1"/>
    <col min="13263" max="13263" width="5.42578125" style="64" customWidth="1"/>
    <col min="13264" max="13264" width="6.5703125" style="64" customWidth="1"/>
    <col min="13265" max="13265" width="8.85546875" style="64" customWidth="1"/>
    <col min="13266" max="13266" width="12.5703125" style="64" customWidth="1"/>
    <col min="13267" max="13267" width="15.85546875" style="64" customWidth="1"/>
    <col min="13268" max="13270" width="0" style="64" hidden="1" customWidth="1"/>
    <col min="13271" max="13271" width="11.5703125" style="64" customWidth="1"/>
    <col min="13272" max="13310" width="8.5703125" style="64"/>
    <col min="13311" max="13311" width="6.5703125" style="64" customWidth="1"/>
    <col min="13312" max="13312" width="27.5703125" style="64" customWidth="1"/>
    <col min="13313" max="13313" width="10.42578125" style="64" customWidth="1"/>
    <col min="13314" max="13314" width="31.85546875" style="64" customWidth="1"/>
    <col min="13315" max="13315" width="9.140625" style="64" customWidth="1"/>
    <col min="13316" max="13316" width="5.42578125" style="64" customWidth="1"/>
    <col min="13317" max="13317" width="11.5703125" style="64" customWidth="1"/>
    <col min="13318" max="13318" width="8.42578125" style="64" customWidth="1"/>
    <col min="13319" max="13319" width="14.85546875" style="64" customWidth="1"/>
    <col min="13320" max="13320" width="13.5703125" style="64" customWidth="1"/>
    <col min="13321" max="13321" width="12.140625" style="64" customWidth="1"/>
    <col min="13322" max="13323" width="8.5703125" style="64" customWidth="1"/>
    <col min="13324" max="13324" width="27" style="64" bestFit="1" customWidth="1"/>
    <col min="13325" max="13515" width="8.5703125" style="64" customWidth="1"/>
    <col min="13516" max="13516" width="6.5703125" style="64" customWidth="1"/>
    <col min="13517" max="13517" width="28.5703125" style="64" customWidth="1"/>
    <col min="13518" max="13518" width="36" style="64" customWidth="1"/>
    <col min="13519" max="13519" width="5.42578125" style="64" customWidth="1"/>
    <col min="13520" max="13520" width="6.5703125" style="64" customWidth="1"/>
    <col min="13521" max="13521" width="8.85546875" style="64" customWidth="1"/>
    <col min="13522" max="13522" width="12.5703125" style="64" customWidth="1"/>
    <col min="13523" max="13523" width="15.85546875" style="64" customWidth="1"/>
    <col min="13524" max="13526" width="0" style="64" hidden="1" customWidth="1"/>
    <col min="13527" max="13527" width="11.5703125" style="64" customWidth="1"/>
    <col min="13528" max="13566" width="8.5703125" style="64"/>
    <col min="13567" max="13567" width="6.5703125" style="64" customWidth="1"/>
    <col min="13568" max="13568" width="27.5703125" style="64" customWidth="1"/>
    <col min="13569" max="13569" width="10.42578125" style="64" customWidth="1"/>
    <col min="13570" max="13570" width="31.85546875" style="64" customWidth="1"/>
    <col min="13571" max="13571" width="9.140625" style="64" customWidth="1"/>
    <col min="13572" max="13572" width="5.42578125" style="64" customWidth="1"/>
    <col min="13573" max="13573" width="11.5703125" style="64" customWidth="1"/>
    <col min="13574" max="13574" width="8.42578125" style="64" customWidth="1"/>
    <col min="13575" max="13575" width="14.85546875" style="64" customWidth="1"/>
    <col min="13576" max="13576" width="13.5703125" style="64" customWidth="1"/>
    <col min="13577" max="13577" width="12.140625" style="64" customWidth="1"/>
    <col min="13578" max="13579" width="8.5703125" style="64" customWidth="1"/>
    <col min="13580" max="13580" width="27" style="64" bestFit="1" customWidth="1"/>
    <col min="13581" max="13771" width="8.5703125" style="64" customWidth="1"/>
    <col min="13772" max="13772" width="6.5703125" style="64" customWidth="1"/>
    <col min="13773" max="13773" width="28.5703125" style="64" customWidth="1"/>
    <col min="13774" max="13774" width="36" style="64" customWidth="1"/>
    <col min="13775" max="13775" width="5.42578125" style="64" customWidth="1"/>
    <col min="13776" max="13776" width="6.5703125" style="64" customWidth="1"/>
    <col min="13777" max="13777" width="8.85546875" style="64" customWidth="1"/>
    <col min="13778" max="13778" width="12.5703125" style="64" customWidth="1"/>
    <col min="13779" max="13779" width="15.85546875" style="64" customWidth="1"/>
    <col min="13780" max="13782" width="0" style="64" hidden="1" customWidth="1"/>
    <col min="13783" max="13783" width="11.5703125" style="64" customWidth="1"/>
    <col min="13784" max="13822" width="8.5703125" style="64"/>
    <col min="13823" max="13823" width="6.5703125" style="64" customWidth="1"/>
    <col min="13824" max="13824" width="27.5703125" style="64" customWidth="1"/>
    <col min="13825" max="13825" width="10.42578125" style="64" customWidth="1"/>
    <col min="13826" max="13826" width="31.85546875" style="64" customWidth="1"/>
    <col min="13827" max="13827" width="9.140625" style="64" customWidth="1"/>
    <col min="13828" max="13828" width="5.42578125" style="64" customWidth="1"/>
    <col min="13829" max="13829" width="11.5703125" style="64" customWidth="1"/>
    <col min="13830" max="13830" width="8.42578125" style="64" customWidth="1"/>
    <col min="13831" max="13831" width="14.85546875" style="64" customWidth="1"/>
    <col min="13832" max="13832" width="13.5703125" style="64" customWidth="1"/>
    <col min="13833" max="13833" width="12.140625" style="64" customWidth="1"/>
    <col min="13834" max="13835" width="8.5703125" style="64" customWidth="1"/>
    <col min="13836" max="13836" width="27" style="64" bestFit="1" customWidth="1"/>
    <col min="13837" max="14027" width="8.5703125" style="64" customWidth="1"/>
    <col min="14028" max="14028" width="6.5703125" style="64" customWidth="1"/>
    <col min="14029" max="14029" width="28.5703125" style="64" customWidth="1"/>
    <col min="14030" max="14030" width="36" style="64" customWidth="1"/>
    <col min="14031" max="14031" width="5.42578125" style="64" customWidth="1"/>
    <col min="14032" max="14032" width="6.5703125" style="64" customWidth="1"/>
    <col min="14033" max="14033" width="8.85546875" style="64" customWidth="1"/>
    <col min="14034" max="14034" width="12.5703125" style="64" customWidth="1"/>
    <col min="14035" max="14035" width="15.85546875" style="64" customWidth="1"/>
    <col min="14036" max="14038" width="0" style="64" hidden="1" customWidth="1"/>
    <col min="14039" max="14039" width="11.5703125" style="64" customWidth="1"/>
    <col min="14040" max="14078" width="8.5703125" style="64"/>
    <col min="14079" max="14079" width="6.5703125" style="64" customWidth="1"/>
    <col min="14080" max="14080" width="27.5703125" style="64" customWidth="1"/>
    <col min="14081" max="14081" width="10.42578125" style="64" customWidth="1"/>
    <col min="14082" max="14082" width="31.85546875" style="64" customWidth="1"/>
    <col min="14083" max="14083" width="9.140625" style="64" customWidth="1"/>
    <col min="14084" max="14084" width="5.42578125" style="64" customWidth="1"/>
    <col min="14085" max="14085" width="11.5703125" style="64" customWidth="1"/>
    <col min="14086" max="14086" width="8.42578125" style="64" customWidth="1"/>
    <col min="14087" max="14087" width="14.85546875" style="64" customWidth="1"/>
    <col min="14088" max="14088" width="13.5703125" style="64" customWidth="1"/>
    <col min="14089" max="14089" width="12.140625" style="64" customWidth="1"/>
    <col min="14090" max="14091" width="8.5703125" style="64" customWidth="1"/>
    <col min="14092" max="14092" width="27" style="64" bestFit="1" customWidth="1"/>
    <col min="14093" max="14283" width="8.5703125" style="64" customWidth="1"/>
    <col min="14284" max="14284" width="6.5703125" style="64" customWidth="1"/>
    <col min="14285" max="14285" width="28.5703125" style="64" customWidth="1"/>
    <col min="14286" max="14286" width="36" style="64" customWidth="1"/>
    <col min="14287" max="14287" width="5.42578125" style="64" customWidth="1"/>
    <col min="14288" max="14288" width="6.5703125" style="64" customWidth="1"/>
    <col min="14289" max="14289" width="8.85546875" style="64" customWidth="1"/>
    <col min="14290" max="14290" width="12.5703125" style="64" customWidth="1"/>
    <col min="14291" max="14291" width="15.85546875" style="64" customWidth="1"/>
    <col min="14292" max="14294" width="0" style="64" hidden="1" customWidth="1"/>
    <col min="14295" max="14295" width="11.5703125" style="64" customWidth="1"/>
    <col min="14296" max="14334" width="8.5703125" style="64"/>
    <col min="14335" max="14335" width="6.5703125" style="64" customWidth="1"/>
    <col min="14336" max="14336" width="27.5703125" style="64" customWidth="1"/>
    <col min="14337" max="14337" width="10.42578125" style="64" customWidth="1"/>
    <col min="14338" max="14338" width="31.85546875" style="64" customWidth="1"/>
    <col min="14339" max="14339" width="9.140625" style="64" customWidth="1"/>
    <col min="14340" max="14340" width="5.42578125" style="64" customWidth="1"/>
    <col min="14341" max="14341" width="11.5703125" style="64" customWidth="1"/>
    <col min="14342" max="14342" width="8.42578125" style="64" customWidth="1"/>
    <col min="14343" max="14343" width="14.85546875" style="64" customWidth="1"/>
    <col min="14344" max="14344" width="13.5703125" style="64" customWidth="1"/>
    <col min="14345" max="14345" width="12.140625" style="64" customWidth="1"/>
    <col min="14346" max="14347" width="8.5703125" style="64" customWidth="1"/>
    <col min="14348" max="14348" width="27" style="64" bestFit="1" customWidth="1"/>
    <col min="14349" max="14539" width="8.5703125" style="64" customWidth="1"/>
    <col min="14540" max="14540" width="6.5703125" style="64" customWidth="1"/>
    <col min="14541" max="14541" width="28.5703125" style="64" customWidth="1"/>
    <col min="14542" max="14542" width="36" style="64" customWidth="1"/>
    <col min="14543" max="14543" width="5.42578125" style="64" customWidth="1"/>
    <col min="14544" max="14544" width="6.5703125" style="64" customWidth="1"/>
    <col min="14545" max="14545" width="8.85546875" style="64" customWidth="1"/>
    <col min="14546" max="14546" width="12.5703125" style="64" customWidth="1"/>
    <col min="14547" max="14547" width="15.85546875" style="64" customWidth="1"/>
    <col min="14548" max="14550" width="0" style="64" hidden="1" customWidth="1"/>
    <col min="14551" max="14551" width="11.5703125" style="64" customWidth="1"/>
    <col min="14552" max="14590" width="8.5703125" style="64"/>
    <col min="14591" max="14591" width="6.5703125" style="64" customWidth="1"/>
    <col min="14592" max="14592" width="27.5703125" style="64" customWidth="1"/>
    <col min="14593" max="14593" width="10.42578125" style="64" customWidth="1"/>
    <col min="14594" max="14594" width="31.85546875" style="64" customWidth="1"/>
    <col min="14595" max="14595" width="9.140625" style="64" customWidth="1"/>
    <col min="14596" max="14596" width="5.42578125" style="64" customWidth="1"/>
    <col min="14597" max="14597" width="11.5703125" style="64" customWidth="1"/>
    <col min="14598" max="14598" width="8.42578125" style="64" customWidth="1"/>
    <col min="14599" max="14599" width="14.85546875" style="64" customWidth="1"/>
    <col min="14600" max="14600" width="13.5703125" style="64" customWidth="1"/>
    <col min="14601" max="14601" width="12.140625" style="64" customWidth="1"/>
    <col min="14602" max="14603" width="8.5703125" style="64" customWidth="1"/>
    <col min="14604" max="14604" width="27" style="64" bestFit="1" customWidth="1"/>
    <col min="14605" max="14795" width="8.5703125" style="64" customWidth="1"/>
    <col min="14796" max="14796" width="6.5703125" style="64" customWidth="1"/>
    <col min="14797" max="14797" width="28.5703125" style="64" customWidth="1"/>
    <col min="14798" max="14798" width="36" style="64" customWidth="1"/>
    <col min="14799" max="14799" width="5.42578125" style="64" customWidth="1"/>
    <col min="14800" max="14800" width="6.5703125" style="64" customWidth="1"/>
    <col min="14801" max="14801" width="8.85546875" style="64" customWidth="1"/>
    <col min="14802" max="14802" width="12.5703125" style="64" customWidth="1"/>
    <col min="14803" max="14803" width="15.85546875" style="64" customWidth="1"/>
    <col min="14804" max="14806" width="0" style="64" hidden="1" customWidth="1"/>
    <col min="14807" max="14807" width="11.5703125" style="64" customWidth="1"/>
    <col min="14808" max="14846" width="8.5703125" style="64"/>
    <col min="14847" max="14847" width="6.5703125" style="64" customWidth="1"/>
    <col min="14848" max="14848" width="27.5703125" style="64" customWidth="1"/>
    <col min="14849" max="14849" width="10.42578125" style="64" customWidth="1"/>
    <col min="14850" max="14850" width="31.85546875" style="64" customWidth="1"/>
    <col min="14851" max="14851" width="9.140625" style="64" customWidth="1"/>
    <col min="14852" max="14852" width="5.42578125" style="64" customWidth="1"/>
    <col min="14853" max="14853" width="11.5703125" style="64" customWidth="1"/>
    <col min="14854" max="14854" width="8.42578125" style="64" customWidth="1"/>
    <col min="14855" max="14855" width="14.85546875" style="64" customWidth="1"/>
    <col min="14856" max="14856" width="13.5703125" style="64" customWidth="1"/>
    <col min="14857" max="14857" width="12.140625" style="64" customWidth="1"/>
    <col min="14858" max="14859" width="8.5703125" style="64" customWidth="1"/>
    <col min="14860" max="14860" width="27" style="64" bestFit="1" customWidth="1"/>
    <col min="14861" max="15051" width="8.5703125" style="64" customWidth="1"/>
    <col min="15052" max="15052" width="6.5703125" style="64" customWidth="1"/>
    <col min="15053" max="15053" width="28.5703125" style="64" customWidth="1"/>
    <col min="15054" max="15054" width="36" style="64" customWidth="1"/>
    <col min="15055" max="15055" width="5.42578125" style="64" customWidth="1"/>
    <col min="15056" max="15056" width="6.5703125" style="64" customWidth="1"/>
    <col min="15057" max="15057" width="8.85546875" style="64" customWidth="1"/>
    <col min="15058" max="15058" width="12.5703125" style="64" customWidth="1"/>
    <col min="15059" max="15059" width="15.85546875" style="64" customWidth="1"/>
    <col min="15060" max="15062" width="0" style="64" hidden="1" customWidth="1"/>
    <col min="15063" max="15063" width="11.5703125" style="64" customWidth="1"/>
    <col min="15064" max="15102" width="8.5703125" style="64"/>
    <col min="15103" max="15103" width="6.5703125" style="64" customWidth="1"/>
    <col min="15104" max="15104" width="27.5703125" style="64" customWidth="1"/>
    <col min="15105" max="15105" width="10.42578125" style="64" customWidth="1"/>
    <col min="15106" max="15106" width="31.85546875" style="64" customWidth="1"/>
    <col min="15107" max="15107" width="9.140625" style="64" customWidth="1"/>
    <col min="15108" max="15108" width="5.42578125" style="64" customWidth="1"/>
    <col min="15109" max="15109" width="11.5703125" style="64" customWidth="1"/>
    <col min="15110" max="15110" width="8.42578125" style="64" customWidth="1"/>
    <col min="15111" max="15111" width="14.85546875" style="64" customWidth="1"/>
    <col min="15112" max="15112" width="13.5703125" style="64" customWidth="1"/>
    <col min="15113" max="15113" width="12.140625" style="64" customWidth="1"/>
    <col min="15114" max="15115" width="8.5703125" style="64" customWidth="1"/>
    <col min="15116" max="15116" width="27" style="64" bestFit="1" customWidth="1"/>
    <col min="15117" max="15307" width="8.5703125" style="64" customWidth="1"/>
    <col min="15308" max="15308" width="6.5703125" style="64" customWidth="1"/>
    <col min="15309" max="15309" width="28.5703125" style="64" customWidth="1"/>
    <col min="15310" max="15310" width="36" style="64" customWidth="1"/>
    <col min="15311" max="15311" width="5.42578125" style="64" customWidth="1"/>
    <col min="15312" max="15312" width="6.5703125" style="64" customWidth="1"/>
    <col min="15313" max="15313" width="8.85546875" style="64" customWidth="1"/>
    <col min="15314" max="15314" width="12.5703125" style="64" customWidth="1"/>
    <col min="15315" max="15315" width="15.85546875" style="64" customWidth="1"/>
    <col min="15316" max="15318" width="0" style="64" hidden="1" customWidth="1"/>
    <col min="15319" max="15319" width="11.5703125" style="64" customWidth="1"/>
    <col min="15320" max="15358" width="8.5703125" style="64"/>
    <col min="15359" max="15359" width="6.5703125" style="64" customWidth="1"/>
    <col min="15360" max="15360" width="27.5703125" style="64" customWidth="1"/>
    <col min="15361" max="15361" width="10.42578125" style="64" customWidth="1"/>
    <col min="15362" max="15362" width="31.85546875" style="64" customWidth="1"/>
    <col min="15363" max="15363" width="9.140625" style="64" customWidth="1"/>
    <col min="15364" max="15364" width="5.42578125" style="64" customWidth="1"/>
    <col min="15365" max="15365" width="11.5703125" style="64" customWidth="1"/>
    <col min="15366" max="15366" width="8.42578125" style="64" customWidth="1"/>
    <col min="15367" max="15367" width="14.85546875" style="64" customWidth="1"/>
    <col min="15368" max="15368" width="13.5703125" style="64" customWidth="1"/>
    <col min="15369" max="15369" width="12.140625" style="64" customWidth="1"/>
    <col min="15370" max="15371" width="8.5703125" style="64" customWidth="1"/>
    <col min="15372" max="15372" width="27" style="64" bestFit="1" customWidth="1"/>
    <col min="15373" max="15563" width="8.5703125" style="64" customWidth="1"/>
    <col min="15564" max="15564" width="6.5703125" style="64" customWidth="1"/>
    <col min="15565" max="15565" width="28.5703125" style="64" customWidth="1"/>
    <col min="15566" max="15566" width="36" style="64" customWidth="1"/>
    <col min="15567" max="15567" width="5.42578125" style="64" customWidth="1"/>
    <col min="15568" max="15568" width="6.5703125" style="64" customWidth="1"/>
    <col min="15569" max="15569" width="8.85546875" style="64" customWidth="1"/>
    <col min="15570" max="15570" width="12.5703125" style="64" customWidth="1"/>
    <col min="15571" max="15571" width="15.85546875" style="64" customWidth="1"/>
    <col min="15572" max="15574" width="0" style="64" hidden="1" customWidth="1"/>
    <col min="15575" max="15575" width="11.5703125" style="64" customWidth="1"/>
    <col min="15576" max="15614" width="8.5703125" style="64"/>
    <col min="15615" max="15615" width="6.5703125" style="64" customWidth="1"/>
    <col min="15616" max="15616" width="27.5703125" style="64" customWidth="1"/>
    <col min="15617" max="15617" width="10.42578125" style="64" customWidth="1"/>
    <col min="15618" max="15618" width="31.85546875" style="64" customWidth="1"/>
    <col min="15619" max="15619" width="9.140625" style="64" customWidth="1"/>
    <col min="15620" max="15620" width="5.42578125" style="64" customWidth="1"/>
    <col min="15621" max="15621" width="11.5703125" style="64" customWidth="1"/>
    <col min="15622" max="15622" width="8.42578125" style="64" customWidth="1"/>
    <col min="15623" max="15623" width="14.85546875" style="64" customWidth="1"/>
    <col min="15624" max="15624" width="13.5703125" style="64" customWidth="1"/>
    <col min="15625" max="15625" width="12.140625" style="64" customWidth="1"/>
    <col min="15626" max="15627" width="8.5703125" style="64" customWidth="1"/>
    <col min="15628" max="15628" width="27" style="64" bestFit="1" customWidth="1"/>
    <col min="15629" max="15819" width="8.5703125" style="64" customWidth="1"/>
    <col min="15820" max="15820" width="6.5703125" style="64" customWidth="1"/>
    <col min="15821" max="15821" width="28.5703125" style="64" customWidth="1"/>
    <col min="15822" max="15822" width="36" style="64" customWidth="1"/>
    <col min="15823" max="15823" width="5.42578125" style="64" customWidth="1"/>
    <col min="15824" max="15824" width="6.5703125" style="64" customWidth="1"/>
    <col min="15825" max="15825" width="8.85546875" style="64" customWidth="1"/>
    <col min="15826" max="15826" width="12.5703125" style="64" customWidth="1"/>
    <col min="15827" max="15827" width="15.85546875" style="64" customWidth="1"/>
    <col min="15828" max="15830" width="0" style="64" hidden="1" customWidth="1"/>
    <col min="15831" max="15831" width="11.5703125" style="64" customWidth="1"/>
    <col min="15832" max="15870" width="8.5703125" style="64"/>
    <col min="15871" max="15871" width="6.5703125" style="64" customWidth="1"/>
    <col min="15872" max="15872" width="27.5703125" style="64" customWidth="1"/>
    <col min="15873" max="15873" width="10.42578125" style="64" customWidth="1"/>
    <col min="15874" max="15874" width="31.85546875" style="64" customWidth="1"/>
    <col min="15875" max="15875" width="9.140625" style="64" customWidth="1"/>
    <col min="15876" max="15876" width="5.42578125" style="64" customWidth="1"/>
    <col min="15877" max="15877" width="11.5703125" style="64" customWidth="1"/>
    <col min="15878" max="15878" width="8.42578125" style="64" customWidth="1"/>
    <col min="15879" max="15879" width="14.85546875" style="64" customWidth="1"/>
    <col min="15880" max="15880" width="13.5703125" style="64" customWidth="1"/>
    <col min="15881" max="15881" width="12.140625" style="64" customWidth="1"/>
    <col min="15882" max="15883" width="8.5703125" style="64" customWidth="1"/>
    <col min="15884" max="15884" width="27" style="64" bestFit="1" customWidth="1"/>
    <col min="15885" max="16075" width="8.5703125" style="64" customWidth="1"/>
    <col min="16076" max="16076" width="6.5703125" style="64" customWidth="1"/>
    <col min="16077" max="16077" width="28.5703125" style="64" customWidth="1"/>
    <col min="16078" max="16078" width="36" style="64" customWidth="1"/>
    <col min="16079" max="16079" width="5.42578125" style="64" customWidth="1"/>
    <col min="16080" max="16080" width="6.5703125" style="64" customWidth="1"/>
    <col min="16081" max="16081" width="8.85546875" style="64" customWidth="1"/>
    <col min="16082" max="16082" width="12.5703125" style="64" customWidth="1"/>
    <col min="16083" max="16083" width="15.85546875" style="64" customWidth="1"/>
    <col min="16084" max="16086" width="0" style="64" hidden="1" customWidth="1"/>
    <col min="16087" max="16087" width="11.5703125" style="64" customWidth="1"/>
    <col min="16088" max="16126" width="8.5703125" style="64"/>
    <col min="16127" max="16127" width="6.5703125" style="64" customWidth="1"/>
    <col min="16128" max="16128" width="27.5703125" style="64" customWidth="1"/>
    <col min="16129" max="16129" width="10.42578125" style="64" customWidth="1"/>
    <col min="16130" max="16130" width="31.85546875" style="64" customWidth="1"/>
    <col min="16131" max="16131" width="9.140625" style="64" customWidth="1"/>
    <col min="16132" max="16132" width="5.42578125" style="64" customWidth="1"/>
    <col min="16133" max="16133" width="11.5703125" style="64" customWidth="1"/>
    <col min="16134" max="16134" width="8.42578125" style="64" customWidth="1"/>
    <col min="16135" max="16135" width="14.85546875" style="64" customWidth="1"/>
    <col min="16136" max="16136" width="13.5703125" style="64" customWidth="1"/>
    <col min="16137" max="16137" width="12.140625" style="64" customWidth="1"/>
    <col min="16138" max="16139" width="8.5703125" style="64" customWidth="1"/>
    <col min="16140" max="16140" width="27" style="64" bestFit="1" customWidth="1"/>
    <col min="16141" max="16331" width="8.5703125" style="64" customWidth="1"/>
    <col min="16332" max="16332" width="6.5703125" style="64" customWidth="1"/>
    <col min="16333" max="16333" width="28.5703125" style="64" customWidth="1"/>
    <col min="16334" max="16334" width="36" style="64" customWidth="1"/>
    <col min="16335" max="16335" width="5.42578125" style="64" customWidth="1"/>
    <col min="16336" max="16336" width="6.5703125" style="64" customWidth="1"/>
    <col min="16337" max="16337" width="8.85546875" style="64" customWidth="1"/>
    <col min="16338" max="16338" width="12.5703125" style="64" customWidth="1"/>
    <col min="16339" max="16339" width="15.85546875" style="64" customWidth="1"/>
    <col min="16340" max="16342" width="0" style="64" hidden="1" customWidth="1"/>
    <col min="16343" max="16343" width="11.5703125" style="64" customWidth="1"/>
    <col min="16344" max="16384" width="8.5703125" style="64"/>
  </cols>
  <sheetData>
    <row r="2" spans="1:12" s="86" customFormat="1" ht="18">
      <c r="A2" s="405" t="s">
        <v>249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2" s="86" customFormat="1" ht="15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2" s="86" customFormat="1" ht="315">
      <c r="A4" s="123" t="s">
        <v>287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s="104" customFormat="1" ht="31.5">
      <c r="A5" s="344" t="s">
        <v>7</v>
      </c>
      <c r="B5" s="345"/>
      <c r="C5" s="344"/>
      <c r="D5" s="345" t="s">
        <v>200</v>
      </c>
      <c r="E5" s="344" t="s">
        <v>199</v>
      </c>
      <c r="F5" s="344">
        <v>100</v>
      </c>
      <c r="G5" s="346"/>
      <c r="H5" s="347"/>
      <c r="I5" s="348">
        <f>F5*H5</f>
        <v>0</v>
      </c>
      <c r="J5" s="344"/>
      <c r="K5" s="122" t="s">
        <v>260</v>
      </c>
      <c r="L5" s="122" t="s">
        <v>260</v>
      </c>
    </row>
    <row r="6" spans="1:12" s="104" customFormat="1" ht="31.5">
      <c r="A6" s="344" t="s">
        <v>9</v>
      </c>
      <c r="B6" s="345"/>
      <c r="C6" s="344"/>
      <c r="D6" s="345" t="s">
        <v>201</v>
      </c>
      <c r="E6" s="344" t="s">
        <v>199</v>
      </c>
      <c r="F6" s="344">
        <v>75</v>
      </c>
      <c r="G6" s="346"/>
      <c r="H6" s="347"/>
      <c r="I6" s="348">
        <f>F6*H6</f>
        <v>0</v>
      </c>
      <c r="J6" s="344"/>
      <c r="K6" s="122" t="s">
        <v>260</v>
      </c>
      <c r="L6" s="122" t="s">
        <v>260</v>
      </c>
    </row>
    <row r="7" spans="1:12" s="86" customFormat="1" ht="15.75">
      <c r="A7" s="413" t="s">
        <v>86</v>
      </c>
      <c r="B7" s="413"/>
      <c r="C7" s="413"/>
      <c r="D7" s="413"/>
      <c r="E7" s="413"/>
      <c r="F7" s="413"/>
      <c r="G7" s="413"/>
      <c r="H7" s="413"/>
      <c r="I7" s="349">
        <f>SUM(I5:I6)</f>
        <v>0</v>
      </c>
      <c r="J7" s="301"/>
      <c r="K7" s="279"/>
      <c r="L7" s="279"/>
    </row>
    <row r="8" spans="1:12" s="86" customFormat="1" ht="15" customHeight="1"/>
    <row r="9" spans="1:12" ht="12.75" customHeight="1">
      <c r="A9" s="406" t="s">
        <v>192</v>
      </c>
      <c r="B9" s="406"/>
      <c r="C9" s="289"/>
      <c r="D9" s="289"/>
      <c r="E9" s="291"/>
      <c r="F9" s="292"/>
      <c r="G9" s="292"/>
      <c r="H9" s="293"/>
      <c r="I9" s="291"/>
      <c r="J9" s="291"/>
      <c r="K9" s="336"/>
      <c r="L9" s="290"/>
    </row>
    <row r="10" spans="1:12" s="86" customFormat="1" ht="18">
      <c r="A10" s="295" t="s">
        <v>196</v>
      </c>
      <c r="B10" s="298"/>
      <c r="C10" s="295"/>
      <c r="D10" s="299"/>
      <c r="E10" s="300"/>
      <c r="F10" s="292"/>
      <c r="G10" s="292"/>
      <c r="H10" s="293"/>
      <c r="I10" s="291"/>
      <c r="J10" s="291"/>
      <c r="K10" s="300"/>
      <c r="L10" s="300"/>
    </row>
    <row r="11" spans="1:12" s="86" customFormat="1" ht="15">
      <c r="A11" s="78"/>
      <c r="B11" s="84"/>
      <c r="C11" s="78"/>
      <c r="D11" s="77"/>
      <c r="E11" s="66"/>
      <c r="F11" s="81"/>
      <c r="G11" s="81"/>
      <c r="H11" s="82"/>
      <c r="I11" s="66"/>
      <c r="J11" s="66"/>
    </row>
    <row r="12" spans="1:12" s="86" customFormat="1" ht="27" customHeight="1">
      <c r="A12" s="385" t="s">
        <v>269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  <row r="13" spans="1:12" s="86" customFormat="1" ht="21" customHeight="1">
      <c r="A13" s="385" t="s">
        <v>270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</row>
    <row r="14" spans="1:12" s="86" customFormat="1" ht="372.75" customHeight="1">
      <c r="A14" s="385" t="s">
        <v>286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</row>
    <row r="20" spans="6:9" ht="15">
      <c r="F20" s="86"/>
      <c r="G20" s="86"/>
      <c r="H20" s="81"/>
      <c r="I20" s="86"/>
    </row>
    <row r="21" spans="6:9" ht="15">
      <c r="F21" s="87"/>
      <c r="G21" s="86"/>
      <c r="H21" s="81"/>
      <c r="I21" s="86"/>
    </row>
  </sheetData>
  <mergeCells count="6">
    <mergeCell ref="A2:L2"/>
    <mergeCell ref="A9:B9"/>
    <mergeCell ref="A12:L12"/>
    <mergeCell ref="A13:L13"/>
    <mergeCell ref="A14:L14"/>
    <mergeCell ref="A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L19"/>
  <sheetViews>
    <sheetView view="pageLayout" zoomScaleNormal="100" workbookViewId="0">
      <selection activeCell="K1" sqref="K1"/>
    </sheetView>
  </sheetViews>
  <sheetFormatPr defaultColWidth="9.140625" defaultRowHeight="14.25"/>
  <cols>
    <col min="1" max="1" width="5.140625" style="90" customWidth="1"/>
    <col min="2" max="2" width="20.5703125" style="90" customWidth="1"/>
    <col min="3" max="3" width="14.140625" style="90" customWidth="1"/>
    <col min="4" max="4" width="38.28515625" style="90" customWidth="1"/>
    <col min="5" max="5" width="6" style="90" customWidth="1"/>
    <col min="6" max="6" width="5.42578125" style="90" customWidth="1"/>
    <col min="7" max="7" width="5.7109375" style="90" customWidth="1"/>
    <col min="8" max="8" width="12" style="90" customWidth="1"/>
    <col min="9" max="9" width="13.5703125" style="90" customWidth="1"/>
    <col min="10" max="10" width="31.5703125" style="90" customWidth="1"/>
    <col min="11" max="11" width="30.42578125" style="90" customWidth="1"/>
    <col min="12" max="12" width="29.85546875" style="90" customWidth="1"/>
    <col min="13" max="16384" width="9.140625" style="90"/>
  </cols>
  <sheetData>
    <row r="1" spans="1:12">
      <c r="A1" s="105"/>
      <c r="B1" s="105"/>
      <c r="C1" s="105"/>
      <c r="D1" s="106"/>
      <c r="E1" s="105"/>
      <c r="F1" s="105"/>
      <c r="G1" s="107"/>
      <c r="H1" s="107"/>
      <c r="I1" s="107"/>
      <c r="J1" s="105"/>
      <c r="K1" s="108"/>
    </row>
    <row r="2" spans="1:12" ht="24" customHeight="1">
      <c r="A2" s="414" t="s">
        <v>250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2" ht="346.5">
      <c r="A4" s="123" t="s">
        <v>287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ht="31.5">
      <c r="A5" s="350" t="s">
        <v>7</v>
      </c>
      <c r="B5" s="350"/>
      <c r="C5" s="350"/>
      <c r="D5" s="353" t="s">
        <v>202</v>
      </c>
      <c r="E5" s="351" t="s">
        <v>8</v>
      </c>
      <c r="F5" s="351">
        <v>12</v>
      </c>
      <c r="G5" s="354"/>
      <c r="H5" s="355"/>
      <c r="I5" s="356">
        <f>F5*H5</f>
        <v>0</v>
      </c>
      <c r="J5" s="352"/>
      <c r="K5" s="122" t="s">
        <v>260</v>
      </c>
      <c r="L5" s="122" t="s">
        <v>260</v>
      </c>
    </row>
    <row r="6" spans="1:12" ht="15.75">
      <c r="A6" s="109"/>
      <c r="D6" s="111"/>
      <c r="E6" s="109"/>
      <c r="F6" s="109"/>
      <c r="G6" s="112"/>
      <c r="H6" s="109"/>
      <c r="I6" s="112"/>
      <c r="J6" s="113"/>
      <c r="K6" s="110"/>
    </row>
    <row r="7" spans="1:12">
      <c r="A7" s="109"/>
      <c r="B7" s="109"/>
      <c r="C7" s="109"/>
      <c r="D7" s="106"/>
      <c r="E7" s="109"/>
      <c r="F7" s="109"/>
      <c r="G7" s="109"/>
      <c r="H7" s="109"/>
      <c r="I7" s="109"/>
      <c r="J7" s="109"/>
      <c r="K7" s="110"/>
    </row>
    <row r="8" spans="1:12" ht="21.75" customHeight="1">
      <c r="A8" s="385" t="s">
        <v>269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</row>
    <row r="9" spans="1:12" ht="24.75" customHeight="1">
      <c r="A9" s="385" t="s">
        <v>270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</row>
    <row r="10" spans="1:12" ht="393.75" customHeight="1">
      <c r="A10" s="385" t="s">
        <v>286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</row>
    <row r="11" spans="1:12">
      <c r="K11" s="114"/>
    </row>
    <row r="12" spans="1:12">
      <c r="D12" s="106"/>
      <c r="K12" s="114"/>
    </row>
    <row r="13" spans="1:12">
      <c r="K13" s="114"/>
    </row>
    <row r="14" spans="1:12">
      <c r="K14" s="114"/>
    </row>
    <row r="15" spans="1:12">
      <c r="K15" s="114"/>
    </row>
    <row r="16" spans="1:12">
      <c r="K16" s="114"/>
    </row>
    <row r="17" spans="5:11">
      <c r="K17" s="114"/>
    </row>
    <row r="18" spans="5:11" ht="15">
      <c r="E18" s="115"/>
      <c r="K18" s="114"/>
    </row>
    <row r="19" spans="5:11">
      <c r="K19" s="114"/>
    </row>
  </sheetData>
  <mergeCells count="4">
    <mergeCell ref="A8:L8"/>
    <mergeCell ref="A9:L9"/>
    <mergeCell ref="A10:L10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L18"/>
  <sheetViews>
    <sheetView view="pageLayout" zoomScaleNormal="100" workbookViewId="0">
      <selection activeCell="K1" sqref="K1"/>
    </sheetView>
  </sheetViews>
  <sheetFormatPr defaultColWidth="9.140625" defaultRowHeight="14.25"/>
  <cols>
    <col min="1" max="1" width="6.5703125" style="90" customWidth="1"/>
    <col min="2" max="2" width="22.42578125" style="90" customWidth="1"/>
    <col min="3" max="3" width="12.85546875" style="90" customWidth="1"/>
    <col min="4" max="4" width="43.42578125" style="90" customWidth="1"/>
    <col min="5" max="5" width="7.42578125" style="90" customWidth="1"/>
    <col min="6" max="6" width="8" style="90" customWidth="1"/>
    <col min="7" max="7" width="5.5703125" style="90" customWidth="1"/>
    <col min="8" max="8" width="13.5703125" style="90" customWidth="1"/>
    <col min="9" max="9" width="15" style="90" customWidth="1"/>
    <col min="10" max="10" width="32.85546875" style="90" customWidth="1"/>
    <col min="11" max="11" width="33" style="90" customWidth="1"/>
    <col min="12" max="12" width="34.140625" style="90" customWidth="1"/>
    <col min="13" max="16384" width="9.140625" style="90"/>
  </cols>
  <sheetData>
    <row r="1" spans="1:12">
      <c r="A1" s="66"/>
      <c r="B1" s="65"/>
      <c r="C1" s="65"/>
      <c r="D1" s="82"/>
      <c r="E1" s="65"/>
      <c r="F1" s="66"/>
      <c r="G1" s="66"/>
      <c r="H1" s="81"/>
      <c r="I1" s="82"/>
      <c r="J1" s="64"/>
    </row>
    <row r="2" spans="1:12" ht="18">
      <c r="A2" s="417" t="s">
        <v>251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</row>
    <row r="3" spans="1:12" ht="15">
      <c r="A3" s="86"/>
      <c r="B3" s="86"/>
      <c r="C3" s="86"/>
      <c r="D3" s="118"/>
      <c r="E3" s="86"/>
      <c r="F3" s="89"/>
      <c r="G3" s="89"/>
      <c r="H3" s="89"/>
      <c r="I3" s="89"/>
      <c r="J3" s="89"/>
    </row>
    <row r="4" spans="1:12" ht="315">
      <c r="A4" s="123" t="s">
        <v>287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ht="31.5">
      <c r="A5" s="361" t="s">
        <v>7</v>
      </c>
      <c r="B5" s="358"/>
      <c r="C5" s="266"/>
      <c r="D5" s="357" t="s">
        <v>288</v>
      </c>
      <c r="E5" s="258" t="s">
        <v>8</v>
      </c>
      <c r="F5" s="262">
        <v>10</v>
      </c>
      <c r="G5" s="269"/>
      <c r="H5" s="359"/>
      <c r="I5" s="359">
        <f>F5*H5</f>
        <v>0</v>
      </c>
      <c r="J5" s="273"/>
      <c r="K5" s="122" t="s">
        <v>260</v>
      </c>
      <c r="L5" s="122" t="s">
        <v>260</v>
      </c>
    </row>
    <row r="6" spans="1:12" ht="47.25">
      <c r="A6" s="361" t="s">
        <v>9</v>
      </c>
      <c r="B6" s="330"/>
      <c r="C6" s="266"/>
      <c r="D6" s="278" t="s">
        <v>204</v>
      </c>
      <c r="E6" s="258" t="s">
        <v>8</v>
      </c>
      <c r="F6" s="262">
        <v>1000</v>
      </c>
      <c r="G6" s="269"/>
      <c r="H6" s="359"/>
      <c r="I6" s="359">
        <f t="shared" ref="I6:I8" si="0">F6*H6</f>
        <v>0</v>
      </c>
      <c r="J6" s="331"/>
      <c r="K6" s="122" t="s">
        <v>260</v>
      </c>
      <c r="L6" s="122" t="s">
        <v>260</v>
      </c>
    </row>
    <row r="7" spans="1:12" ht="31.5">
      <c r="A7" s="361" t="s">
        <v>10</v>
      </c>
      <c r="B7" s="358"/>
      <c r="C7" s="266"/>
      <c r="D7" s="321" t="s">
        <v>289</v>
      </c>
      <c r="E7" s="258" t="s">
        <v>8</v>
      </c>
      <c r="F7" s="262">
        <v>20</v>
      </c>
      <c r="G7" s="269"/>
      <c r="H7" s="359"/>
      <c r="I7" s="359">
        <f t="shared" si="0"/>
        <v>0</v>
      </c>
      <c r="J7" s="273"/>
      <c r="K7" s="122" t="s">
        <v>260</v>
      </c>
      <c r="L7" s="122" t="s">
        <v>260</v>
      </c>
    </row>
    <row r="8" spans="1:12" ht="37.5">
      <c r="A8" s="361" t="s">
        <v>12</v>
      </c>
      <c r="B8" s="358"/>
      <c r="C8" s="266"/>
      <c r="D8" s="321" t="s">
        <v>290</v>
      </c>
      <c r="E8" s="258" t="s">
        <v>8</v>
      </c>
      <c r="F8" s="262">
        <v>25</v>
      </c>
      <c r="G8" s="269"/>
      <c r="H8" s="359"/>
      <c r="I8" s="359">
        <f t="shared" si="0"/>
        <v>0</v>
      </c>
      <c r="J8" s="273"/>
      <c r="K8" s="122" t="s">
        <v>260</v>
      </c>
      <c r="L8" s="122" t="s">
        <v>260</v>
      </c>
    </row>
    <row r="9" spans="1:12" ht="15" customHeight="1">
      <c r="A9" s="415" t="s">
        <v>86</v>
      </c>
      <c r="B9" s="415"/>
      <c r="C9" s="415"/>
      <c r="D9" s="415"/>
      <c r="E9" s="415"/>
      <c r="F9" s="415"/>
      <c r="G9" s="415"/>
      <c r="H9" s="416"/>
      <c r="I9" s="360"/>
    </row>
    <row r="11" spans="1:12" ht="20.25" customHeight="1">
      <c r="A11" s="385" t="s">
        <v>269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</row>
    <row r="12" spans="1:12" ht="24" customHeight="1">
      <c r="A12" s="385" t="s">
        <v>270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  <row r="13" spans="1:12" ht="332.25" customHeight="1">
      <c r="A13" s="385" t="s">
        <v>286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</row>
    <row r="16" spans="1:12" ht="15">
      <c r="A16" s="66"/>
      <c r="B16" s="65"/>
      <c r="C16" s="65"/>
      <c r="D16" s="82"/>
      <c r="E16" s="65"/>
      <c r="F16" s="86"/>
      <c r="G16" s="86"/>
      <c r="H16" s="86"/>
      <c r="I16" s="82"/>
      <c r="J16" s="64"/>
    </row>
    <row r="17" spans="1:10" ht="15">
      <c r="A17" s="66"/>
      <c r="B17" s="65"/>
      <c r="C17" s="65"/>
      <c r="D17" s="82"/>
      <c r="E17" s="65"/>
      <c r="F17" s="87"/>
      <c r="G17" s="86"/>
      <c r="H17" s="88"/>
      <c r="I17" s="82"/>
      <c r="J17" s="64"/>
    </row>
    <row r="18" spans="1:10">
      <c r="A18" s="66"/>
      <c r="B18" s="65"/>
      <c r="C18" s="65"/>
      <c r="D18" s="82"/>
      <c r="E18" s="65"/>
      <c r="F18" s="66"/>
      <c r="G18" s="66"/>
      <c r="H18" s="81"/>
      <c r="I18" s="82"/>
      <c r="J18" s="64"/>
    </row>
  </sheetData>
  <mergeCells count="5">
    <mergeCell ref="A9:H9"/>
    <mergeCell ref="A2:L2"/>
    <mergeCell ref="A11:L11"/>
    <mergeCell ref="A12:L12"/>
    <mergeCell ref="A13:L13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view="pageLayout" zoomScaleNormal="100" workbookViewId="0">
      <selection activeCell="K1" sqref="K1"/>
    </sheetView>
  </sheetViews>
  <sheetFormatPr defaultRowHeight="15"/>
  <cols>
    <col min="1" max="1" width="6.140625" customWidth="1"/>
    <col min="2" max="2" width="26.5703125" customWidth="1"/>
    <col min="3" max="3" width="11.28515625" customWidth="1"/>
    <col min="4" max="4" width="38.28515625" customWidth="1"/>
    <col min="5" max="7" width="5.42578125" customWidth="1"/>
    <col min="8" max="8" width="13.28515625" customWidth="1"/>
    <col min="9" max="9" width="14" customWidth="1"/>
    <col min="10" max="10" width="35.42578125" customWidth="1"/>
    <col min="11" max="11" width="34.140625" customWidth="1"/>
    <col min="12" max="12" width="38.85546875" customWidth="1"/>
  </cols>
  <sheetData>
    <row r="1" spans="1:13">
      <c r="A1" s="1"/>
      <c r="B1" s="2"/>
      <c r="C1" s="3"/>
      <c r="D1" s="2"/>
      <c r="E1" s="1"/>
      <c r="F1" s="4"/>
      <c r="G1" s="3"/>
      <c r="H1" s="1"/>
      <c r="I1" s="1"/>
    </row>
    <row r="2" spans="1:13" ht="18">
      <c r="A2" s="388" t="s">
        <v>233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1:13">
      <c r="A3" s="32"/>
      <c r="B3" s="32"/>
      <c r="C3" s="33"/>
      <c r="D3" s="34"/>
      <c r="E3" s="32"/>
      <c r="F3" s="35"/>
      <c r="G3" s="32"/>
      <c r="H3" s="32"/>
      <c r="I3" s="32"/>
    </row>
    <row r="4" spans="1:13" ht="31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123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3" ht="31.5">
      <c r="A5" s="124" t="s">
        <v>7</v>
      </c>
      <c r="B5" s="150"/>
      <c r="C5" s="150"/>
      <c r="D5" s="124" t="s">
        <v>36</v>
      </c>
      <c r="E5" s="124" t="s">
        <v>8</v>
      </c>
      <c r="F5" s="142">
        <v>150</v>
      </c>
      <c r="G5" s="151"/>
      <c r="H5" s="149"/>
      <c r="I5" s="149">
        <f>F5*H5</f>
        <v>0</v>
      </c>
      <c r="J5" s="122"/>
      <c r="K5" s="122" t="s">
        <v>260</v>
      </c>
      <c r="L5" s="122" t="s">
        <v>260</v>
      </c>
      <c r="M5" s="36"/>
    </row>
    <row r="6" spans="1:13" ht="15.75">
      <c r="A6" s="37"/>
      <c r="B6" s="37"/>
      <c r="C6" s="152"/>
      <c r="D6" s="38"/>
      <c r="E6" s="37"/>
      <c r="F6" s="37"/>
      <c r="G6" s="39"/>
      <c r="I6" s="40"/>
    </row>
    <row r="7" spans="1:13" ht="18" customHeight="1">
      <c r="A7" s="385" t="s">
        <v>269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</row>
    <row r="8" spans="1:13" ht="30" customHeight="1">
      <c r="A8" s="385" t="s">
        <v>270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</row>
    <row r="9" spans="1:13" ht="348.75" customHeight="1">
      <c r="A9" s="385" t="s">
        <v>271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</row>
    <row r="10" spans="1:13">
      <c r="A10" s="1"/>
      <c r="B10" s="2"/>
      <c r="C10" s="3"/>
      <c r="D10" s="2"/>
      <c r="E10" s="1"/>
      <c r="F10" s="4"/>
      <c r="G10" s="3"/>
      <c r="H10" s="1"/>
      <c r="I10" s="1"/>
    </row>
    <row r="11" spans="1:13">
      <c r="A11" s="1"/>
      <c r="B11" s="2"/>
      <c r="C11" s="3"/>
      <c r="D11" s="2"/>
      <c r="E11" s="1"/>
      <c r="F11" s="4"/>
      <c r="G11" s="3"/>
      <c r="H11" s="1"/>
      <c r="I11" s="1"/>
    </row>
    <row r="12" spans="1:13">
      <c r="A12" s="1"/>
      <c r="B12" s="2"/>
      <c r="C12" s="3"/>
      <c r="D12" s="2"/>
      <c r="E12" s="1"/>
      <c r="F12" s="4"/>
      <c r="G12" s="3"/>
      <c r="H12" s="1"/>
      <c r="I12" s="1"/>
    </row>
    <row r="14" spans="1:13">
      <c r="D14" s="2"/>
      <c r="E14" s="1"/>
      <c r="F14" s="4"/>
      <c r="G14" s="3"/>
      <c r="H14" s="1"/>
      <c r="I14" s="28"/>
    </row>
    <row r="15" spans="1:13">
      <c r="A15" s="1"/>
      <c r="B15" s="2"/>
      <c r="C15" s="3"/>
    </row>
    <row r="16" spans="1:13">
      <c r="A16" s="1"/>
      <c r="B16" s="2"/>
      <c r="C16" s="3"/>
      <c r="E16" s="26"/>
      <c r="F16" s="27"/>
    </row>
  </sheetData>
  <mergeCells count="4">
    <mergeCell ref="A2:L2"/>
    <mergeCell ref="A7:L7"/>
    <mergeCell ref="A8:L8"/>
    <mergeCell ref="A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7"/>
  <sheetViews>
    <sheetView view="pageLayout" zoomScaleNormal="100" workbookViewId="0">
      <selection activeCell="K1" sqref="K1"/>
    </sheetView>
  </sheetViews>
  <sheetFormatPr defaultRowHeight="15"/>
  <cols>
    <col min="1" max="1" width="6" customWidth="1"/>
    <col min="2" max="2" width="18.85546875" customWidth="1"/>
    <col min="3" max="3" width="14.42578125" customWidth="1"/>
    <col min="4" max="4" width="45.140625" customWidth="1"/>
    <col min="5" max="5" width="5.42578125" customWidth="1"/>
    <col min="6" max="6" width="6.5703125" customWidth="1"/>
    <col min="7" max="7" width="6.140625" customWidth="1"/>
    <col min="8" max="8" width="14.140625" customWidth="1"/>
    <col min="9" max="9" width="14.85546875" customWidth="1"/>
    <col min="10" max="10" width="31.140625" customWidth="1"/>
    <col min="11" max="11" width="31" customWidth="1"/>
    <col min="12" max="12" width="33.85546875" customWidth="1"/>
  </cols>
  <sheetData>
    <row r="1" spans="1:14">
      <c r="A1" s="66"/>
      <c r="B1" s="65"/>
      <c r="C1" s="65"/>
      <c r="D1" s="76"/>
      <c r="E1" s="77"/>
      <c r="F1" s="66"/>
      <c r="G1" s="66"/>
      <c r="H1" s="66"/>
      <c r="I1" s="81"/>
      <c r="J1" s="82"/>
      <c r="K1" s="66"/>
      <c r="L1" s="66"/>
      <c r="M1" s="90"/>
      <c r="N1" s="90"/>
    </row>
    <row r="2" spans="1:14" ht="18">
      <c r="A2" s="405" t="s">
        <v>252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90"/>
      <c r="N2" s="90"/>
    </row>
    <row r="3" spans="1:14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90"/>
      <c r="N3" s="90"/>
    </row>
    <row r="4" spans="1:14" ht="346.5">
      <c r="A4" s="123" t="s">
        <v>287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  <c r="M4" s="90"/>
      <c r="N4" s="90"/>
    </row>
    <row r="5" spans="1:14" ht="41.25" customHeight="1">
      <c r="A5" s="258" t="s">
        <v>7</v>
      </c>
      <c r="B5" s="259"/>
      <c r="C5" s="260"/>
      <c r="D5" s="261" t="s">
        <v>211</v>
      </c>
      <c r="E5" s="258" t="s">
        <v>8</v>
      </c>
      <c r="F5" s="262">
        <v>10</v>
      </c>
      <c r="G5" s="264"/>
      <c r="H5" s="268"/>
      <c r="I5" s="268">
        <f>F5*H5</f>
        <v>0</v>
      </c>
      <c r="J5" s="270"/>
      <c r="K5" s="122" t="s">
        <v>260</v>
      </c>
      <c r="L5" s="122" t="s">
        <v>260</v>
      </c>
      <c r="M5" s="90"/>
      <c r="N5" s="90"/>
    </row>
    <row r="6" spans="1:14">
      <c r="A6" s="86"/>
      <c r="B6" s="86"/>
      <c r="C6" s="86"/>
      <c r="D6" s="116"/>
      <c r="E6" s="116"/>
      <c r="F6" s="116"/>
      <c r="G6" s="117"/>
      <c r="H6" s="117"/>
      <c r="I6" s="116"/>
      <c r="J6" s="116"/>
      <c r="K6" s="119"/>
      <c r="L6" s="86"/>
      <c r="M6" s="90"/>
      <c r="N6" s="90"/>
    </row>
    <row r="7" spans="1:14" ht="24" customHeight="1">
      <c r="A7" s="385" t="s">
        <v>269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90"/>
      <c r="N7" s="90"/>
    </row>
    <row r="8" spans="1:14" ht="27" customHeight="1">
      <c r="A8" s="385" t="s">
        <v>270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90"/>
      <c r="N8" s="90"/>
    </row>
    <row r="9" spans="1:14" ht="398.25" customHeight="1">
      <c r="A9" s="385" t="s">
        <v>286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90"/>
      <c r="N9" s="90"/>
    </row>
    <row r="10" spans="1:14">
      <c r="A10" s="418"/>
      <c r="B10" s="418"/>
      <c r="C10" s="77"/>
      <c r="D10" s="77"/>
      <c r="E10" s="64"/>
      <c r="F10" s="66"/>
      <c r="G10" s="66"/>
      <c r="H10" s="66"/>
      <c r="I10" s="81"/>
      <c r="J10" s="82"/>
      <c r="K10" s="66"/>
      <c r="L10" s="66"/>
      <c r="M10" s="90"/>
      <c r="N10" s="90"/>
    </row>
    <row r="11" spans="1:14">
      <c r="A11" s="78"/>
      <c r="B11" s="79"/>
      <c r="C11" s="80"/>
      <c r="D11" s="77"/>
      <c r="E11" s="66"/>
      <c r="F11" s="66"/>
      <c r="G11" s="66"/>
      <c r="H11" s="66"/>
      <c r="I11" s="81"/>
      <c r="J11" s="82"/>
      <c r="K11" s="66"/>
      <c r="L11" s="66"/>
      <c r="M11" s="90"/>
      <c r="N11" s="90"/>
    </row>
    <row r="12" spans="1:14">
      <c r="A12" s="78"/>
      <c r="B12" s="79"/>
      <c r="C12" s="80"/>
      <c r="D12" s="77"/>
      <c r="E12" s="66"/>
      <c r="F12" s="66"/>
      <c r="G12" s="66"/>
      <c r="H12" s="66"/>
      <c r="I12" s="81"/>
      <c r="J12" s="82"/>
      <c r="K12" s="66"/>
      <c r="L12" s="66"/>
      <c r="M12" s="90"/>
      <c r="N12" s="90"/>
    </row>
    <row r="13" spans="1:14">
      <c r="A13" s="79"/>
      <c r="B13" s="82"/>
      <c r="C13" s="77"/>
      <c r="D13" s="66"/>
      <c r="E13" s="66"/>
      <c r="F13" s="66"/>
      <c r="G13" s="66"/>
      <c r="H13" s="66"/>
      <c r="I13" s="81"/>
      <c r="J13" s="82"/>
      <c r="K13" s="66"/>
      <c r="L13" s="66"/>
      <c r="M13" s="90"/>
      <c r="N13" s="90"/>
    </row>
    <row r="14" spans="1:14">
      <c r="A14" s="78"/>
      <c r="B14" s="84"/>
      <c r="C14" s="78"/>
      <c r="D14" s="85"/>
      <c r="E14" s="66"/>
      <c r="F14" s="66"/>
      <c r="G14" s="66"/>
      <c r="H14" s="66"/>
      <c r="I14" s="81"/>
      <c r="J14" s="82"/>
      <c r="K14" s="66"/>
      <c r="L14" s="66"/>
      <c r="M14" s="90"/>
      <c r="N14" s="90"/>
    </row>
    <row r="15" spans="1:14">
      <c r="A15" s="78"/>
      <c r="B15" s="84"/>
      <c r="C15" s="78"/>
      <c r="D15" s="77"/>
      <c r="E15" s="66"/>
      <c r="F15" s="86"/>
      <c r="G15" s="86"/>
      <c r="H15" s="86"/>
      <c r="I15" s="86"/>
      <c r="J15" s="86"/>
      <c r="K15" s="86"/>
      <c r="L15" s="86"/>
      <c r="M15" s="90"/>
      <c r="N15" s="90"/>
    </row>
    <row r="16" spans="1:14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90"/>
      <c r="N16" s="90"/>
    </row>
    <row r="17" spans="1:14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90"/>
      <c r="N17" s="90"/>
    </row>
    <row r="18" spans="1:14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66"/>
      <c r="M18" s="90"/>
      <c r="N18" s="90"/>
    </row>
    <row r="19" spans="1:14">
      <c r="A19" s="86"/>
      <c r="B19" s="86"/>
      <c r="C19" s="86"/>
      <c r="D19" s="86"/>
      <c r="E19" s="87"/>
      <c r="F19" s="86"/>
      <c r="G19" s="86"/>
      <c r="H19" s="86"/>
      <c r="I19" s="86"/>
      <c r="J19" s="88"/>
      <c r="K19" s="86"/>
      <c r="L19" s="66"/>
      <c r="M19" s="90"/>
      <c r="N19" s="90"/>
    </row>
    <row r="20" spans="1:1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90"/>
      <c r="N20" s="90"/>
    </row>
    <row r="21" spans="1:14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spans="1:14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3" spans="1:14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1:14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spans="1:14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</row>
    <row r="26" spans="1:14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</sheetData>
  <mergeCells count="5">
    <mergeCell ref="A10:B10"/>
    <mergeCell ref="A2:L2"/>
    <mergeCell ref="A7:L7"/>
    <mergeCell ref="A8:L8"/>
    <mergeCell ref="A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6"/>
  <sheetViews>
    <sheetView view="pageLayout" zoomScaleNormal="100" workbookViewId="0">
      <selection activeCell="K1" sqref="K1"/>
    </sheetView>
  </sheetViews>
  <sheetFormatPr defaultRowHeight="15"/>
  <cols>
    <col min="1" max="1" width="4.5703125" customWidth="1"/>
    <col min="2" max="2" width="18.85546875" customWidth="1"/>
    <col min="3" max="3" width="12.5703125" customWidth="1"/>
    <col min="4" max="4" width="45.42578125" customWidth="1"/>
    <col min="5" max="5" width="5.42578125" customWidth="1"/>
    <col min="6" max="6" width="6.5703125" customWidth="1"/>
    <col min="7" max="7" width="5.5703125" customWidth="1"/>
    <col min="8" max="8" width="14.140625" customWidth="1"/>
    <col min="9" max="9" width="12.7109375" customWidth="1"/>
    <col min="10" max="10" width="37.85546875" customWidth="1"/>
    <col min="11" max="11" width="29.85546875" customWidth="1"/>
    <col min="12" max="12" width="29.7109375" customWidth="1"/>
  </cols>
  <sheetData>
    <row r="1" spans="1:13">
      <c r="A1" s="66"/>
      <c r="B1" s="65"/>
      <c r="C1" s="65"/>
      <c r="D1" s="76"/>
      <c r="E1" s="77"/>
      <c r="F1" s="66"/>
      <c r="G1" s="66"/>
      <c r="H1" s="66"/>
      <c r="I1" s="81"/>
      <c r="J1" s="82"/>
      <c r="K1" s="66"/>
      <c r="L1" s="66"/>
      <c r="M1" s="90"/>
    </row>
    <row r="2" spans="1:13" ht="18">
      <c r="A2" s="405" t="s">
        <v>253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90"/>
    </row>
    <row r="3" spans="1:13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90"/>
    </row>
    <row r="4" spans="1:13" ht="267.75">
      <c r="A4" s="123" t="s">
        <v>287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  <c r="M4" s="90"/>
    </row>
    <row r="5" spans="1:13" ht="42" customHeight="1">
      <c r="A5" s="258" t="s">
        <v>7</v>
      </c>
      <c r="B5" s="259"/>
      <c r="C5" s="260"/>
      <c r="D5" s="363" t="s">
        <v>235</v>
      </c>
      <c r="E5" s="258" t="s">
        <v>8</v>
      </c>
      <c r="F5" s="262">
        <v>50</v>
      </c>
      <c r="G5" s="264"/>
      <c r="H5" s="268"/>
      <c r="I5" s="268">
        <f>H5*F5</f>
        <v>0</v>
      </c>
      <c r="J5" s="270"/>
      <c r="K5" s="122" t="s">
        <v>260</v>
      </c>
      <c r="L5" s="122" t="s">
        <v>260</v>
      </c>
      <c r="M5" s="90"/>
    </row>
    <row r="6" spans="1:13">
      <c r="A6" s="86"/>
      <c r="B6" s="86"/>
      <c r="C6" s="86"/>
      <c r="D6" s="116"/>
      <c r="E6" s="116"/>
      <c r="F6" s="116"/>
      <c r="G6" s="117"/>
      <c r="H6" s="117"/>
      <c r="I6" s="116"/>
      <c r="J6" s="116"/>
      <c r="K6" s="119"/>
      <c r="L6" s="86"/>
      <c r="M6" s="90"/>
    </row>
    <row r="7" spans="1:13" ht="18">
      <c r="A7" s="385" t="s">
        <v>269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90"/>
    </row>
    <row r="8" spans="1:13" ht="26.25" customHeight="1">
      <c r="A8" s="385" t="s">
        <v>270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90"/>
    </row>
    <row r="9" spans="1:13" ht="409.5" customHeight="1">
      <c r="A9" s="385" t="s">
        <v>286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90"/>
    </row>
    <row r="10" spans="1:13">
      <c r="A10" s="418"/>
      <c r="B10" s="418"/>
      <c r="C10" s="77"/>
      <c r="D10" s="77"/>
      <c r="E10" s="64"/>
      <c r="F10" s="66"/>
      <c r="G10" s="66"/>
      <c r="H10" s="66"/>
      <c r="I10" s="81"/>
      <c r="J10" s="82"/>
      <c r="K10" s="66"/>
      <c r="L10" s="66"/>
      <c r="M10" s="90"/>
    </row>
    <row r="11" spans="1:13">
      <c r="A11" s="78"/>
      <c r="B11" s="79"/>
      <c r="C11" s="80"/>
      <c r="D11" s="77"/>
      <c r="E11" s="66"/>
      <c r="F11" s="66"/>
      <c r="G11" s="66"/>
      <c r="H11" s="66"/>
      <c r="I11" s="81"/>
      <c r="J11" s="82"/>
      <c r="K11" s="66"/>
      <c r="L11" s="66"/>
      <c r="M11" s="90"/>
    </row>
    <row r="12" spans="1:13">
      <c r="A12" s="78"/>
      <c r="B12" s="79"/>
      <c r="C12" s="80"/>
      <c r="D12" s="77"/>
      <c r="E12" s="66"/>
      <c r="F12" s="66"/>
      <c r="G12" s="66"/>
      <c r="H12" s="66"/>
      <c r="I12" s="81"/>
      <c r="J12" s="82"/>
      <c r="K12" s="66"/>
      <c r="L12" s="66"/>
      <c r="M12" s="90"/>
    </row>
    <row r="13" spans="1:13">
      <c r="A13" s="79"/>
      <c r="B13" s="82"/>
      <c r="C13" s="77"/>
      <c r="D13" s="66"/>
      <c r="E13" s="66"/>
      <c r="F13" s="66"/>
      <c r="G13" s="66"/>
      <c r="H13" s="66"/>
      <c r="I13" s="81"/>
      <c r="J13" s="82"/>
      <c r="K13" s="66"/>
      <c r="L13" s="66"/>
      <c r="M13" s="90"/>
    </row>
    <row r="14" spans="1:13">
      <c r="A14" s="78"/>
      <c r="B14" s="84"/>
      <c r="C14" s="78"/>
      <c r="D14" s="85"/>
      <c r="E14" s="66"/>
      <c r="F14" s="66"/>
      <c r="G14" s="66"/>
      <c r="H14" s="66"/>
      <c r="I14" s="81"/>
      <c r="J14" s="82"/>
      <c r="K14" s="66"/>
      <c r="L14" s="66"/>
      <c r="M14" s="90"/>
    </row>
    <row r="15" spans="1:13">
      <c r="A15" s="78"/>
      <c r="B15" s="84"/>
      <c r="C15" s="78"/>
      <c r="D15" s="77"/>
      <c r="E15" s="66"/>
      <c r="F15" s="86"/>
      <c r="G15" s="86"/>
      <c r="H15" s="86"/>
      <c r="I15" s="86"/>
      <c r="J15" s="86"/>
      <c r="K15" s="86"/>
      <c r="L15" s="86"/>
      <c r="M15" s="90"/>
    </row>
    <row r="16" spans="1:13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90"/>
    </row>
  </sheetData>
  <mergeCells count="5">
    <mergeCell ref="A10:B10"/>
    <mergeCell ref="A7:L7"/>
    <mergeCell ref="A8:L8"/>
    <mergeCell ref="A9:L9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13"/>
  <sheetViews>
    <sheetView view="pageLayout" zoomScaleNormal="100" workbookViewId="0">
      <selection activeCell="K1" sqref="K1"/>
    </sheetView>
  </sheetViews>
  <sheetFormatPr defaultRowHeight="15"/>
  <cols>
    <col min="1" max="1" width="4.5703125" customWidth="1"/>
    <col min="2" max="2" width="18.85546875" customWidth="1"/>
    <col min="3" max="3" width="13.28515625" customWidth="1"/>
    <col min="4" max="4" width="44.140625" customWidth="1"/>
    <col min="5" max="5" width="5.42578125" customWidth="1"/>
    <col min="6" max="6" width="6.5703125" customWidth="1"/>
    <col min="7" max="7" width="6.140625" customWidth="1"/>
    <col min="8" max="8" width="14.140625" customWidth="1"/>
    <col min="9" max="9" width="14.7109375" customWidth="1"/>
    <col min="10" max="10" width="36" customWidth="1"/>
    <col min="11" max="11" width="28.85546875" customWidth="1"/>
    <col min="12" max="12" width="25.7109375" customWidth="1"/>
  </cols>
  <sheetData>
    <row r="1" spans="1:13">
      <c r="A1" s="66"/>
      <c r="B1" s="65"/>
      <c r="C1" s="65"/>
      <c r="D1" s="76"/>
      <c r="E1" s="77"/>
      <c r="F1" s="66"/>
      <c r="G1" s="66"/>
      <c r="H1" s="66"/>
      <c r="I1" s="81"/>
      <c r="J1" s="82"/>
      <c r="K1" s="66"/>
      <c r="L1" s="66"/>
      <c r="M1" s="90"/>
    </row>
    <row r="2" spans="1:13" ht="18">
      <c r="A2" s="405" t="s">
        <v>254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90"/>
    </row>
    <row r="3" spans="1:13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90"/>
    </row>
    <row r="4" spans="1:13" ht="315">
      <c r="A4" s="123" t="s">
        <v>287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  <c r="M4" s="90"/>
    </row>
    <row r="5" spans="1:13" ht="31.5">
      <c r="A5" s="258" t="s">
        <v>7</v>
      </c>
      <c r="B5" s="259"/>
      <c r="C5" s="260"/>
      <c r="D5" s="363" t="s">
        <v>291</v>
      </c>
      <c r="E5" s="258" t="s">
        <v>8</v>
      </c>
      <c r="F5" s="262">
        <v>100</v>
      </c>
      <c r="G5" s="264"/>
      <c r="H5" s="268"/>
      <c r="I5" s="268">
        <f>F5*H5</f>
        <v>0</v>
      </c>
      <c r="J5" s="270"/>
      <c r="K5" s="122" t="s">
        <v>260</v>
      </c>
      <c r="L5" s="122" t="s">
        <v>260</v>
      </c>
      <c r="M5" s="280"/>
    </row>
    <row r="6" spans="1:13">
      <c r="A6" s="86"/>
      <c r="B6" s="86"/>
      <c r="C6" s="86"/>
      <c r="D6" s="116"/>
      <c r="E6" s="116"/>
      <c r="F6" s="116"/>
      <c r="G6" s="117"/>
      <c r="H6" s="117"/>
      <c r="I6" s="116"/>
      <c r="J6" s="116"/>
      <c r="K6" s="119"/>
      <c r="L6" s="86"/>
      <c r="M6" s="90"/>
    </row>
    <row r="7" spans="1:13" ht="18">
      <c r="A7" s="385" t="s">
        <v>269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90"/>
    </row>
    <row r="8" spans="1:13" ht="18">
      <c r="A8" s="385" t="s">
        <v>270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90"/>
    </row>
    <row r="9" spans="1:13" ht="400.5" customHeight="1">
      <c r="A9" s="385" t="s">
        <v>286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90"/>
    </row>
    <row r="10" spans="1:13">
      <c r="A10" s="418"/>
      <c r="B10" s="418"/>
      <c r="C10" s="77"/>
      <c r="D10" s="77"/>
      <c r="E10" s="64"/>
      <c r="F10" s="66"/>
      <c r="G10" s="66"/>
      <c r="H10" s="66"/>
      <c r="I10" s="81"/>
      <c r="J10" s="82"/>
      <c r="K10" s="66"/>
      <c r="L10" s="66"/>
      <c r="M10" s="90"/>
    </row>
    <row r="11" spans="1:13">
      <c r="A11" s="78"/>
      <c r="B11" s="79"/>
      <c r="C11" s="80"/>
      <c r="D11" s="77"/>
      <c r="E11" s="66"/>
      <c r="F11" s="66"/>
      <c r="G11" s="66"/>
      <c r="H11" s="66"/>
      <c r="I11" s="81"/>
      <c r="J11" s="82"/>
      <c r="K11" s="66"/>
      <c r="L11" s="66"/>
      <c r="M11" s="90"/>
    </row>
    <row r="12" spans="1:13">
      <c r="A12" s="78"/>
      <c r="B12" s="79"/>
      <c r="C12" s="80"/>
      <c r="D12" s="77"/>
      <c r="E12" s="66"/>
      <c r="F12" s="66"/>
      <c r="G12" s="66"/>
      <c r="H12" s="66"/>
      <c r="I12" s="81"/>
      <c r="J12" s="82"/>
      <c r="K12" s="66"/>
      <c r="L12" s="66"/>
      <c r="M12" s="90"/>
    </row>
    <row r="13" spans="1:13">
      <c r="A13" s="79"/>
      <c r="B13" s="82"/>
      <c r="C13" s="77"/>
      <c r="D13" s="66"/>
      <c r="E13" s="66"/>
      <c r="F13" s="66"/>
      <c r="G13" s="66"/>
      <c r="H13" s="66"/>
      <c r="I13" s="81"/>
      <c r="J13" s="82"/>
      <c r="K13" s="66"/>
      <c r="L13" s="66"/>
      <c r="M13" s="90"/>
    </row>
  </sheetData>
  <mergeCells count="5">
    <mergeCell ref="A10:B10"/>
    <mergeCell ref="A7:L7"/>
    <mergeCell ref="A8:L8"/>
    <mergeCell ref="A9:L9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13"/>
  <sheetViews>
    <sheetView view="pageLayout" zoomScaleNormal="100" workbookViewId="0">
      <selection activeCell="K1" sqref="K1"/>
    </sheetView>
  </sheetViews>
  <sheetFormatPr defaultRowHeight="15"/>
  <cols>
    <col min="1" max="1" width="5.42578125" customWidth="1"/>
    <col min="2" max="2" width="20.28515625" customWidth="1"/>
    <col min="3" max="3" width="14.42578125" customWidth="1"/>
    <col min="4" max="4" width="30.5703125" customWidth="1"/>
    <col min="5" max="5" width="5.42578125" customWidth="1"/>
    <col min="6" max="6" width="6.5703125" customWidth="1"/>
    <col min="7" max="7" width="5.28515625" customWidth="1"/>
    <col min="8" max="8" width="14.140625" customWidth="1"/>
    <col min="9" max="9" width="13.7109375" customWidth="1"/>
    <col min="10" max="10" width="33.28515625" customWidth="1"/>
    <col min="11" max="11" width="31" customWidth="1"/>
    <col min="12" max="12" width="34.28515625" customWidth="1"/>
  </cols>
  <sheetData>
    <row r="1" spans="1:13">
      <c r="A1" s="66"/>
      <c r="B1" s="65"/>
      <c r="C1" s="65"/>
      <c r="D1" s="76"/>
      <c r="E1" s="77"/>
      <c r="F1" s="66"/>
      <c r="G1" s="66"/>
      <c r="H1" s="66"/>
      <c r="I1" s="81"/>
      <c r="J1" s="82"/>
      <c r="K1" s="66"/>
      <c r="L1" s="66"/>
      <c r="M1" s="90"/>
    </row>
    <row r="2" spans="1:13" ht="18">
      <c r="A2" s="405" t="s">
        <v>255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90"/>
    </row>
    <row r="3" spans="1:13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90"/>
    </row>
    <row r="4" spans="1:13" ht="315">
      <c r="A4" s="123" t="s">
        <v>287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  <c r="M4" s="90"/>
    </row>
    <row r="5" spans="1:13" ht="31.5">
      <c r="A5" s="91" t="s">
        <v>7</v>
      </c>
      <c r="B5" s="94"/>
      <c r="C5" s="92"/>
      <c r="D5" s="341" t="s">
        <v>292</v>
      </c>
      <c r="E5" s="258" t="s">
        <v>8</v>
      </c>
      <c r="F5" s="262">
        <v>10</v>
      </c>
      <c r="G5" s="364"/>
      <c r="H5" s="268"/>
      <c r="I5" s="268">
        <f>F5*H5</f>
        <v>0</v>
      </c>
      <c r="J5" s="93"/>
      <c r="K5" s="122" t="s">
        <v>260</v>
      </c>
      <c r="L5" s="122" t="s">
        <v>260</v>
      </c>
      <c r="M5" s="90"/>
    </row>
    <row r="6" spans="1:13">
      <c r="A6" s="86"/>
      <c r="B6" s="86"/>
      <c r="C6" s="86"/>
      <c r="D6" s="116"/>
      <c r="E6" s="116"/>
      <c r="F6" s="116"/>
      <c r="G6" s="117"/>
      <c r="H6" s="117"/>
      <c r="I6" s="116"/>
      <c r="J6" s="116"/>
      <c r="K6" s="121"/>
      <c r="L6" s="86"/>
      <c r="M6" s="90"/>
    </row>
    <row r="7" spans="1:13" ht="18">
      <c r="A7" s="385" t="s">
        <v>269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90"/>
    </row>
    <row r="8" spans="1:13" ht="18">
      <c r="A8" s="385" t="s">
        <v>270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90"/>
    </row>
    <row r="9" spans="1:13" ht="409.5" customHeight="1">
      <c r="A9" s="385" t="s">
        <v>286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90"/>
    </row>
    <row r="10" spans="1:13">
      <c r="A10" s="418"/>
      <c r="B10" s="418"/>
      <c r="C10" s="77"/>
      <c r="D10" s="77"/>
      <c r="E10" s="64"/>
      <c r="F10" s="66"/>
      <c r="G10" s="66"/>
      <c r="H10" s="66"/>
      <c r="I10" s="81"/>
      <c r="J10" s="82"/>
      <c r="K10" s="66"/>
      <c r="L10" s="66"/>
      <c r="M10" s="90"/>
    </row>
    <row r="11" spans="1:13">
      <c r="A11" s="78"/>
      <c r="B11" s="79"/>
      <c r="C11" s="80"/>
      <c r="D11" s="77"/>
      <c r="E11" s="66"/>
      <c r="F11" s="66"/>
      <c r="G11" s="66"/>
      <c r="H11" s="66"/>
      <c r="I11" s="81"/>
      <c r="J11" s="82"/>
      <c r="K11" s="66"/>
      <c r="L11" s="66"/>
      <c r="M11" s="90"/>
    </row>
    <row r="12" spans="1:13">
      <c r="A12" s="78"/>
      <c r="B12" s="79"/>
      <c r="C12" s="80"/>
      <c r="D12" s="77"/>
      <c r="E12" s="66"/>
      <c r="F12" s="66"/>
      <c r="G12" s="66"/>
      <c r="H12" s="66"/>
      <c r="I12" s="81"/>
      <c r="J12" s="82"/>
      <c r="K12" s="66"/>
      <c r="L12" s="66"/>
      <c r="M12" s="90"/>
    </row>
    <row r="13" spans="1:13">
      <c r="A13" s="79"/>
      <c r="B13" s="82"/>
      <c r="C13" s="77"/>
      <c r="D13" s="66"/>
      <c r="E13" s="66"/>
      <c r="F13" s="66"/>
      <c r="G13" s="66"/>
      <c r="H13" s="66"/>
      <c r="I13" s="81"/>
      <c r="J13" s="82"/>
      <c r="K13" s="66"/>
      <c r="L13" s="66"/>
      <c r="M13" s="90"/>
    </row>
  </sheetData>
  <mergeCells count="5">
    <mergeCell ref="A10:B10"/>
    <mergeCell ref="A2:L2"/>
    <mergeCell ref="A7:L7"/>
    <mergeCell ref="A8:L8"/>
    <mergeCell ref="A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13"/>
  <sheetViews>
    <sheetView view="pageLayout" zoomScaleNormal="100" workbookViewId="0">
      <selection activeCell="K1" sqref="K1"/>
    </sheetView>
  </sheetViews>
  <sheetFormatPr defaultRowHeight="15"/>
  <cols>
    <col min="1" max="1" width="4.5703125" customWidth="1"/>
    <col min="2" max="2" width="18.85546875" customWidth="1"/>
    <col min="3" max="3" width="14.42578125" customWidth="1"/>
    <col min="4" max="4" width="48.28515625" customWidth="1"/>
    <col min="5" max="5" width="5.42578125" customWidth="1"/>
    <col min="6" max="6" width="6.5703125" customWidth="1"/>
    <col min="7" max="7" width="5.28515625" customWidth="1"/>
    <col min="8" max="8" width="14.140625" customWidth="1"/>
    <col min="9" max="9" width="13.140625" customWidth="1"/>
    <col min="10" max="10" width="40.5703125" customWidth="1"/>
    <col min="11" max="11" width="30.42578125" customWidth="1"/>
    <col min="12" max="12" width="34.140625" customWidth="1"/>
  </cols>
  <sheetData>
    <row r="1" spans="1:13">
      <c r="A1" s="66"/>
      <c r="B1" s="65"/>
      <c r="C1" s="65"/>
      <c r="D1" s="76"/>
      <c r="E1" s="77"/>
      <c r="F1" s="66"/>
      <c r="G1" s="66"/>
      <c r="H1" s="66"/>
      <c r="I1" s="81"/>
      <c r="J1" s="82"/>
      <c r="K1" s="66"/>
      <c r="L1" s="66"/>
      <c r="M1" s="90"/>
    </row>
    <row r="2" spans="1:13" ht="18">
      <c r="A2" s="405" t="s">
        <v>256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90"/>
    </row>
    <row r="3" spans="1:13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90"/>
    </row>
    <row r="4" spans="1:13" ht="267.75">
      <c r="A4" s="123" t="s">
        <v>287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  <c r="M4" s="90"/>
    </row>
    <row r="5" spans="1:13" ht="31.5">
      <c r="A5" s="258" t="s">
        <v>7</v>
      </c>
      <c r="B5" s="365"/>
      <c r="C5" s="366"/>
      <c r="D5" s="341" t="s">
        <v>293</v>
      </c>
      <c r="E5" s="258" t="s">
        <v>8</v>
      </c>
      <c r="F5" s="262">
        <v>100</v>
      </c>
      <c r="G5" s="364"/>
      <c r="H5" s="367"/>
      <c r="I5" s="367">
        <f>F5*H5</f>
        <v>0</v>
      </c>
      <c r="J5" s="270"/>
      <c r="K5" s="122" t="s">
        <v>260</v>
      </c>
      <c r="L5" s="122" t="s">
        <v>260</v>
      </c>
      <c r="M5" s="362"/>
    </row>
    <row r="6" spans="1:13">
      <c r="A6" s="86"/>
      <c r="B6" s="86"/>
      <c r="C6" s="86"/>
      <c r="D6" s="116"/>
      <c r="E6" s="116"/>
      <c r="F6" s="116"/>
      <c r="G6" s="117"/>
      <c r="H6" s="117"/>
      <c r="I6" s="116"/>
      <c r="J6" s="116"/>
      <c r="K6" s="119"/>
      <c r="L6" s="86"/>
      <c r="M6" s="90"/>
    </row>
    <row r="7" spans="1:13" ht="22.5" customHeight="1">
      <c r="A7" s="385" t="s">
        <v>269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90"/>
    </row>
    <row r="8" spans="1:13" ht="21" customHeight="1">
      <c r="A8" s="385" t="s">
        <v>270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90"/>
    </row>
    <row r="9" spans="1:13" ht="369.75" customHeight="1">
      <c r="A9" s="385" t="s">
        <v>286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90"/>
    </row>
    <row r="10" spans="1:13">
      <c r="A10" s="418"/>
      <c r="B10" s="418"/>
      <c r="C10" s="77"/>
      <c r="D10" s="77"/>
      <c r="E10" s="64"/>
      <c r="F10" s="66"/>
      <c r="G10" s="66"/>
      <c r="H10" s="66"/>
      <c r="I10" s="81"/>
      <c r="J10" s="82"/>
      <c r="K10" s="66"/>
      <c r="L10" s="66"/>
      <c r="M10" s="90"/>
    </row>
    <row r="11" spans="1:13">
      <c r="A11" s="78"/>
      <c r="B11" s="79"/>
      <c r="C11" s="80"/>
      <c r="D11" s="77"/>
      <c r="E11" s="66"/>
      <c r="F11" s="66"/>
      <c r="G11" s="66"/>
      <c r="H11" s="66"/>
      <c r="I11" s="81"/>
      <c r="J11" s="82"/>
      <c r="K11" s="66"/>
      <c r="L11" s="66"/>
      <c r="M11" s="90"/>
    </row>
    <row r="12" spans="1:13">
      <c r="A12" s="78"/>
      <c r="B12" s="79"/>
      <c r="C12" s="80"/>
      <c r="D12" s="77"/>
      <c r="E12" s="66"/>
      <c r="F12" s="66"/>
      <c r="G12" s="66"/>
      <c r="H12" s="66"/>
      <c r="I12" s="81"/>
      <c r="J12" s="82"/>
      <c r="K12" s="66"/>
      <c r="L12" s="66"/>
      <c r="M12" s="90"/>
    </row>
    <row r="13" spans="1:13">
      <c r="A13" s="79"/>
      <c r="B13" s="82"/>
      <c r="C13" s="77"/>
      <c r="D13" s="66"/>
      <c r="E13" s="66"/>
      <c r="F13" s="66"/>
      <c r="G13" s="66"/>
      <c r="H13" s="66"/>
      <c r="I13" s="81"/>
      <c r="J13" s="82"/>
      <c r="K13" s="66"/>
      <c r="L13" s="66"/>
      <c r="M13" s="90"/>
    </row>
  </sheetData>
  <mergeCells count="5">
    <mergeCell ref="A10:B10"/>
    <mergeCell ref="A7:L7"/>
    <mergeCell ref="A8:L8"/>
    <mergeCell ref="A9:L9"/>
    <mergeCell ref="A2:L2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view="pageLayout" zoomScaleNormal="100" workbookViewId="0">
      <selection activeCell="K1" sqref="K1"/>
    </sheetView>
  </sheetViews>
  <sheetFormatPr defaultRowHeight="15"/>
  <cols>
    <col min="1" max="1" width="6.42578125" customWidth="1"/>
    <col min="2" max="2" width="26.7109375" customWidth="1"/>
    <col min="3" max="3" width="12.7109375" customWidth="1"/>
    <col min="4" max="4" width="34.42578125" customWidth="1"/>
    <col min="5" max="5" width="6" customWidth="1"/>
    <col min="6" max="7" width="5.42578125" customWidth="1"/>
    <col min="8" max="8" width="12.7109375" customWidth="1"/>
    <col min="9" max="9" width="14" customWidth="1"/>
    <col min="10" max="10" width="32.7109375" customWidth="1"/>
    <col min="11" max="11" width="32.42578125" customWidth="1"/>
    <col min="12" max="12" width="34.28515625" customWidth="1"/>
  </cols>
  <sheetData>
    <row r="1" spans="1:13" ht="16.5">
      <c r="A1" s="1"/>
      <c r="B1" s="2"/>
      <c r="C1" s="3"/>
      <c r="D1" s="2"/>
      <c r="E1" s="1"/>
      <c r="F1" s="4"/>
      <c r="G1" s="3"/>
      <c r="H1" s="1"/>
      <c r="I1" s="1"/>
      <c r="J1" s="153"/>
      <c r="K1" s="153"/>
      <c r="L1" s="153"/>
    </row>
    <row r="2" spans="1:13" ht="18.75" customHeight="1">
      <c r="A2" s="388" t="s">
        <v>234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1:13" ht="16.5">
      <c r="A3" s="154"/>
      <c r="B3" s="155"/>
      <c r="C3" s="156"/>
      <c r="D3" s="157"/>
      <c r="E3" s="154"/>
      <c r="F3" s="158"/>
      <c r="G3" s="158"/>
      <c r="H3" s="158"/>
      <c r="I3" s="158"/>
      <c r="J3" s="153"/>
      <c r="K3" s="153"/>
      <c r="L3" s="153"/>
    </row>
    <row r="4" spans="1:13" ht="323.25" customHeight="1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123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3" ht="31.5">
      <c r="A5" s="124" t="s">
        <v>7</v>
      </c>
      <c r="B5" s="125"/>
      <c r="C5" s="139"/>
      <c r="D5" s="126" t="s">
        <v>90</v>
      </c>
      <c r="E5" s="124" t="s">
        <v>8</v>
      </c>
      <c r="F5" s="142">
        <v>50</v>
      </c>
      <c r="G5" s="127"/>
      <c r="H5" s="165"/>
      <c r="I5" s="165">
        <f>F5*H5</f>
        <v>0</v>
      </c>
      <c r="J5" s="122"/>
      <c r="K5" s="122" t="s">
        <v>260</v>
      </c>
      <c r="L5" s="122" t="s">
        <v>260</v>
      </c>
      <c r="M5" s="36"/>
    </row>
    <row r="6" spans="1:13" ht="16.5">
      <c r="A6" s="159"/>
      <c r="B6" s="159"/>
      <c r="C6" s="152"/>
      <c r="D6" s="164"/>
      <c r="E6" s="159"/>
      <c r="F6" s="159"/>
      <c r="G6" s="39"/>
      <c r="H6" s="153"/>
      <c r="I6" s="40"/>
      <c r="J6" s="153"/>
      <c r="K6" s="153"/>
      <c r="L6" s="153"/>
    </row>
    <row r="7" spans="1:13" ht="16.5">
      <c r="A7" s="160"/>
      <c r="B7" s="161"/>
      <c r="C7" s="162"/>
      <c r="D7" s="161"/>
      <c r="E7" s="160"/>
      <c r="F7" s="45"/>
      <c r="G7" s="45"/>
      <c r="H7" s="45"/>
      <c r="I7" s="45"/>
      <c r="J7" s="153"/>
      <c r="K7" s="153"/>
      <c r="L7" s="153"/>
    </row>
    <row r="8" spans="1:13" ht="18" customHeight="1">
      <c r="A8" s="385" t="s">
        <v>269</v>
      </c>
      <c r="B8" s="385"/>
      <c r="C8" s="385"/>
      <c r="D8" s="385"/>
      <c r="E8" s="385"/>
      <c r="F8" s="385"/>
      <c r="G8" s="385"/>
      <c r="H8" s="385"/>
      <c r="I8" s="385"/>
      <c r="J8" s="385"/>
      <c r="K8" s="153"/>
      <c r="L8" s="153"/>
    </row>
    <row r="9" spans="1:13" ht="27" customHeight="1">
      <c r="A9" s="385" t="s">
        <v>270</v>
      </c>
      <c r="B9" s="385"/>
      <c r="C9" s="385"/>
      <c r="D9" s="385"/>
      <c r="E9" s="385"/>
      <c r="F9" s="385"/>
      <c r="G9" s="385"/>
      <c r="H9" s="385"/>
      <c r="I9" s="385"/>
      <c r="J9" s="385"/>
      <c r="K9" s="153"/>
      <c r="L9" s="153"/>
    </row>
    <row r="10" spans="1:13" ht="408" customHeight="1">
      <c r="A10" s="385" t="s">
        <v>271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</row>
    <row r="11" spans="1:13" ht="16.5">
      <c r="A11" s="160"/>
      <c r="B11" s="2"/>
      <c r="C11" s="3"/>
      <c r="D11" s="2"/>
      <c r="E11" s="45"/>
      <c r="F11" s="45"/>
      <c r="G11" s="45"/>
      <c r="H11" s="45"/>
      <c r="I11" s="45"/>
      <c r="J11" s="153"/>
      <c r="K11" s="153"/>
      <c r="L11" s="153"/>
    </row>
    <row r="12" spans="1:13" ht="16.5">
      <c r="A12" s="163"/>
      <c r="B12" s="2"/>
      <c r="C12" s="3"/>
      <c r="D12" s="2"/>
      <c r="E12" s="45"/>
      <c r="F12" s="45"/>
      <c r="G12" s="45"/>
      <c r="H12" s="45"/>
      <c r="I12" s="45"/>
      <c r="J12" s="153"/>
      <c r="K12" s="153"/>
      <c r="L12" s="153"/>
    </row>
    <row r="13" spans="1:13">
      <c r="A13" s="1"/>
      <c r="B13" s="2"/>
      <c r="C13" s="3"/>
      <c r="D13" s="2"/>
      <c r="E13" s="1"/>
      <c r="F13" s="4"/>
      <c r="G13" s="3"/>
      <c r="H13" s="1"/>
      <c r="I13" s="1"/>
    </row>
    <row r="14" spans="1:13">
      <c r="A14" s="1"/>
      <c r="B14" s="2"/>
      <c r="C14" s="3"/>
      <c r="D14" s="2"/>
      <c r="E14" s="1"/>
      <c r="F14" s="4"/>
      <c r="G14" s="3"/>
      <c r="H14" s="1"/>
      <c r="I14" s="1"/>
    </row>
    <row r="15" spans="1:13">
      <c r="A15" s="1"/>
      <c r="B15" s="2"/>
      <c r="C15" s="3"/>
      <c r="D15" s="2"/>
      <c r="E15" s="1"/>
      <c r="F15" s="4"/>
      <c r="G15" s="3"/>
      <c r="H15" s="1"/>
      <c r="I15" s="1"/>
    </row>
    <row r="16" spans="1:13">
      <c r="A16" s="1"/>
      <c r="B16" s="2"/>
      <c r="C16" s="3"/>
      <c r="D16" s="2"/>
      <c r="E16" s="1"/>
      <c r="F16" s="4"/>
      <c r="G16" s="3"/>
      <c r="H16" s="1"/>
      <c r="I16" s="1"/>
    </row>
    <row r="17" spans="1:9">
      <c r="A17" s="1"/>
      <c r="B17" s="2"/>
      <c r="C17" s="3"/>
      <c r="D17" s="2"/>
      <c r="E17" s="1"/>
      <c r="F17" s="4"/>
      <c r="G17" s="3"/>
      <c r="H17" s="1"/>
      <c r="I17" s="1"/>
    </row>
    <row r="19" spans="1:9">
      <c r="D19" s="2"/>
      <c r="E19" s="1"/>
      <c r="F19" s="4"/>
      <c r="G19" s="3"/>
      <c r="H19" s="1"/>
      <c r="I19" s="28"/>
    </row>
    <row r="20" spans="1:9">
      <c r="A20" s="1"/>
      <c r="B20" s="2"/>
      <c r="C20" s="3"/>
    </row>
    <row r="21" spans="1:9">
      <c r="A21" s="1"/>
      <c r="B21" s="2"/>
      <c r="C21" s="3"/>
      <c r="E21" s="26"/>
      <c r="F21" s="27"/>
    </row>
  </sheetData>
  <mergeCells count="4">
    <mergeCell ref="A8:J8"/>
    <mergeCell ref="A9:J9"/>
    <mergeCell ref="A10:L10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CC"/>
  </sheetPr>
  <dimension ref="A1:P97"/>
  <sheetViews>
    <sheetView tabSelected="1" view="pageLayout" topLeftCell="A13" zoomScaleNormal="100" workbookViewId="0">
      <selection activeCell="A59" sqref="A59:J59"/>
    </sheetView>
  </sheetViews>
  <sheetFormatPr defaultColWidth="8.85546875" defaultRowHeight="15"/>
  <cols>
    <col min="1" max="1" width="5.140625" style="1" customWidth="1"/>
    <col min="2" max="2" width="28.85546875" style="2" customWidth="1"/>
    <col min="3" max="3" width="13.140625" style="3" customWidth="1"/>
    <col min="4" max="4" width="26.140625" style="2" customWidth="1"/>
    <col min="5" max="5" width="6.85546875" style="3" customWidth="1"/>
    <col min="6" max="6" width="5.42578125" style="3" customWidth="1"/>
    <col min="7" max="7" width="5.42578125" style="8" customWidth="1"/>
    <col min="8" max="8" width="7" style="4" customWidth="1"/>
    <col min="9" max="9" width="5.140625" style="4" customWidth="1"/>
    <col min="10" max="10" width="17.5703125" style="4" customWidth="1"/>
    <col min="11" max="11" width="14.85546875" style="1" customWidth="1"/>
    <col min="12" max="12" width="31.28515625" style="3" customWidth="1"/>
    <col min="13" max="13" width="28.85546875" style="47" customWidth="1"/>
    <col min="14" max="14" width="28.140625" style="30" customWidth="1"/>
    <col min="15" max="202" width="8.85546875" style="21" customWidth="1"/>
    <col min="203" max="203" width="6.5703125" style="21" customWidth="1"/>
    <col min="204" max="204" width="28.5703125" style="21" customWidth="1"/>
    <col min="205" max="205" width="36" style="21" customWidth="1"/>
    <col min="206" max="206" width="5.42578125" style="21" customWidth="1"/>
    <col min="207" max="207" width="6.5703125" style="21" customWidth="1"/>
    <col min="208" max="208" width="8.85546875" style="21" customWidth="1"/>
    <col min="209" max="209" width="12.5703125" style="21" customWidth="1"/>
    <col min="210" max="210" width="15.85546875" style="21" customWidth="1"/>
    <col min="211" max="213" width="0" style="21" hidden="1" customWidth="1"/>
    <col min="214" max="214" width="11.5703125" style="21" customWidth="1"/>
    <col min="215" max="16384" width="8.85546875" style="21"/>
  </cols>
  <sheetData>
    <row r="1" spans="1:14" ht="15.75">
      <c r="A1" s="6"/>
      <c r="B1" s="167"/>
      <c r="C1" s="42"/>
      <c r="D1" s="167"/>
      <c r="E1" s="42"/>
      <c r="F1" s="42"/>
      <c r="G1" s="5"/>
      <c r="H1" s="44"/>
      <c r="I1" s="44"/>
      <c r="J1" s="44"/>
      <c r="K1" s="6"/>
      <c r="L1" s="42"/>
      <c r="M1" s="128"/>
      <c r="N1" s="166"/>
    </row>
    <row r="2" spans="1:14" s="43" customFormat="1" ht="18">
      <c r="A2" s="388" t="s">
        <v>236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4" s="45" customFormat="1" ht="15.75">
      <c r="A3" s="10"/>
      <c r="B3" s="6"/>
      <c r="C3" s="181"/>
      <c r="D3" s="186"/>
      <c r="E3" s="5"/>
      <c r="F3" s="5"/>
      <c r="G3" s="5"/>
      <c r="H3" s="10"/>
      <c r="I3" s="10"/>
      <c r="J3" s="10"/>
      <c r="K3" s="10"/>
      <c r="L3" s="10"/>
      <c r="M3" s="6"/>
      <c r="N3" s="6"/>
    </row>
    <row r="4" spans="1:14" s="8" customFormat="1" ht="337.5" customHeight="1">
      <c r="A4" s="123" t="s">
        <v>0</v>
      </c>
      <c r="B4" s="123" t="s">
        <v>273</v>
      </c>
      <c r="C4" s="123" t="s">
        <v>274</v>
      </c>
      <c r="D4" s="123" t="s">
        <v>1</v>
      </c>
      <c r="E4" s="389" t="s">
        <v>302</v>
      </c>
      <c r="F4" s="390"/>
      <c r="G4" s="123" t="s">
        <v>275</v>
      </c>
      <c r="H4" s="123" t="s">
        <v>87</v>
      </c>
      <c r="I4" s="123" t="s">
        <v>4</v>
      </c>
      <c r="J4" s="123" t="s">
        <v>88</v>
      </c>
      <c r="K4" s="123" t="s">
        <v>89</v>
      </c>
      <c r="L4" s="123" t="s">
        <v>257</v>
      </c>
      <c r="M4" s="123" t="s">
        <v>258</v>
      </c>
      <c r="N4" s="123" t="s">
        <v>259</v>
      </c>
    </row>
    <row r="5" spans="1:14" s="46" customFormat="1" ht="30.75" customHeight="1">
      <c r="A5" s="129" t="s">
        <v>7</v>
      </c>
      <c r="B5" s="169"/>
      <c r="C5" s="129"/>
      <c r="D5" s="170" t="s">
        <v>91</v>
      </c>
      <c r="E5" s="171">
        <v>50</v>
      </c>
      <c r="F5" s="171" t="s">
        <v>92</v>
      </c>
      <c r="G5" s="171" t="s">
        <v>93</v>
      </c>
      <c r="H5" s="124">
        <v>3</v>
      </c>
      <c r="I5" s="194"/>
      <c r="J5" s="191"/>
      <c r="K5" s="192">
        <f>H5*J5</f>
        <v>0</v>
      </c>
      <c r="L5" s="172"/>
      <c r="M5" s="122" t="s">
        <v>260</v>
      </c>
      <c r="N5" s="122" t="s">
        <v>260</v>
      </c>
    </row>
    <row r="6" spans="1:14" s="46" customFormat="1" ht="33" customHeight="1">
      <c r="A6" s="129" t="s">
        <v>9</v>
      </c>
      <c r="B6" s="169"/>
      <c r="C6" s="129"/>
      <c r="D6" s="170" t="s">
        <v>94</v>
      </c>
      <c r="E6" s="171">
        <v>1000</v>
      </c>
      <c r="F6" s="171" t="s">
        <v>92</v>
      </c>
      <c r="G6" s="171" t="s">
        <v>93</v>
      </c>
      <c r="H6" s="124">
        <v>2</v>
      </c>
      <c r="I6" s="194"/>
      <c r="J6" s="191"/>
      <c r="K6" s="192">
        <f t="shared" ref="K6:K58" si="0">H6*J6</f>
        <v>0</v>
      </c>
      <c r="L6" s="172"/>
      <c r="M6" s="122" t="s">
        <v>260</v>
      </c>
      <c r="N6" s="122" t="s">
        <v>260</v>
      </c>
    </row>
    <row r="7" spans="1:14" s="46" customFormat="1" ht="18" customHeight="1">
      <c r="A7" s="129" t="s">
        <v>10</v>
      </c>
      <c r="B7" s="169"/>
      <c r="C7" s="129"/>
      <c r="D7" s="170" t="s">
        <v>95</v>
      </c>
      <c r="E7" s="171">
        <v>100</v>
      </c>
      <c r="F7" s="171" t="s">
        <v>92</v>
      </c>
      <c r="G7" s="171" t="s">
        <v>93</v>
      </c>
      <c r="H7" s="124">
        <v>2</v>
      </c>
      <c r="I7" s="194"/>
      <c r="J7" s="191"/>
      <c r="K7" s="192">
        <f t="shared" si="0"/>
        <v>0</v>
      </c>
      <c r="L7" s="172"/>
      <c r="M7" s="122" t="s">
        <v>260</v>
      </c>
      <c r="N7" s="122" t="s">
        <v>260</v>
      </c>
    </row>
    <row r="8" spans="1:14" s="46" customFormat="1" ht="18.75" customHeight="1">
      <c r="A8" s="129" t="s">
        <v>12</v>
      </c>
      <c r="B8" s="169"/>
      <c r="C8" s="129"/>
      <c r="D8" s="170" t="s">
        <v>96</v>
      </c>
      <c r="E8" s="171">
        <v>250</v>
      </c>
      <c r="F8" s="171" t="s">
        <v>92</v>
      </c>
      <c r="G8" s="171" t="s">
        <v>93</v>
      </c>
      <c r="H8" s="124">
        <v>10</v>
      </c>
      <c r="I8" s="194"/>
      <c r="J8" s="191"/>
      <c r="K8" s="192">
        <f t="shared" si="0"/>
        <v>0</v>
      </c>
      <c r="L8" s="172"/>
      <c r="M8" s="122" t="s">
        <v>260</v>
      </c>
      <c r="N8" s="122" t="s">
        <v>260</v>
      </c>
    </row>
    <row r="9" spans="1:14" s="46" customFormat="1" ht="18" customHeight="1">
      <c r="A9" s="129" t="s">
        <v>13</v>
      </c>
      <c r="B9" s="169"/>
      <c r="C9" s="129"/>
      <c r="D9" s="170" t="s">
        <v>97</v>
      </c>
      <c r="E9" s="171">
        <v>100</v>
      </c>
      <c r="F9" s="171" t="s">
        <v>92</v>
      </c>
      <c r="G9" s="171" t="s">
        <v>93</v>
      </c>
      <c r="H9" s="124">
        <v>5</v>
      </c>
      <c r="I9" s="194"/>
      <c r="J9" s="191"/>
      <c r="K9" s="192">
        <f t="shared" si="0"/>
        <v>0</v>
      </c>
      <c r="L9" s="172"/>
      <c r="M9" s="122" t="s">
        <v>260</v>
      </c>
      <c r="N9" s="122" t="s">
        <v>260</v>
      </c>
    </row>
    <row r="10" spans="1:14" s="46" customFormat="1" ht="22.5" customHeight="1">
      <c r="A10" s="129" t="s">
        <v>14</v>
      </c>
      <c r="B10" s="169"/>
      <c r="C10" s="129"/>
      <c r="D10" s="170" t="s">
        <v>98</v>
      </c>
      <c r="E10" s="171">
        <v>500</v>
      </c>
      <c r="F10" s="171" t="s">
        <v>92</v>
      </c>
      <c r="G10" s="171" t="s">
        <v>93</v>
      </c>
      <c r="H10" s="124">
        <v>10</v>
      </c>
      <c r="I10" s="194"/>
      <c r="J10" s="191"/>
      <c r="K10" s="192">
        <f t="shared" si="0"/>
        <v>0</v>
      </c>
      <c r="L10" s="172"/>
      <c r="M10" s="122" t="s">
        <v>260</v>
      </c>
      <c r="N10" s="122" t="s">
        <v>260</v>
      </c>
    </row>
    <row r="11" spans="1:14" s="46" customFormat="1" ht="21.75" customHeight="1">
      <c r="A11" s="129" t="s">
        <v>15</v>
      </c>
      <c r="B11" s="169"/>
      <c r="C11" s="129"/>
      <c r="D11" s="170" t="s">
        <v>99</v>
      </c>
      <c r="E11" s="171">
        <v>5</v>
      </c>
      <c r="F11" s="171" t="s">
        <v>92</v>
      </c>
      <c r="G11" s="171" t="s">
        <v>93</v>
      </c>
      <c r="H11" s="124">
        <v>3</v>
      </c>
      <c r="I11" s="194"/>
      <c r="J11" s="191"/>
      <c r="K11" s="192">
        <f t="shared" si="0"/>
        <v>0</v>
      </c>
      <c r="L11" s="172"/>
      <c r="M11" s="122" t="s">
        <v>260</v>
      </c>
      <c r="N11" s="122" t="s">
        <v>260</v>
      </c>
    </row>
    <row r="12" spans="1:14" s="46" customFormat="1" ht="29.25" customHeight="1">
      <c r="A12" s="129" t="s">
        <v>17</v>
      </c>
      <c r="B12" s="169"/>
      <c r="C12" s="129"/>
      <c r="D12" s="170" t="s">
        <v>100</v>
      </c>
      <c r="E12" s="171">
        <v>1000</v>
      </c>
      <c r="F12" s="171" t="s">
        <v>92</v>
      </c>
      <c r="G12" s="171" t="s">
        <v>93</v>
      </c>
      <c r="H12" s="124">
        <v>3</v>
      </c>
      <c r="I12" s="194"/>
      <c r="J12" s="191"/>
      <c r="K12" s="192">
        <f t="shared" si="0"/>
        <v>0</v>
      </c>
      <c r="L12" s="172"/>
      <c r="M12" s="122" t="s">
        <v>260</v>
      </c>
      <c r="N12" s="122" t="s">
        <v>260</v>
      </c>
    </row>
    <row r="13" spans="1:14" s="46" customFormat="1" ht="24.75" customHeight="1">
      <c r="A13" s="129" t="s">
        <v>19</v>
      </c>
      <c r="B13" s="169"/>
      <c r="C13" s="129"/>
      <c r="D13" s="170" t="s">
        <v>101</v>
      </c>
      <c r="E13" s="171">
        <v>250</v>
      </c>
      <c r="F13" s="171" t="s">
        <v>92</v>
      </c>
      <c r="G13" s="171" t="s">
        <v>93</v>
      </c>
      <c r="H13" s="124">
        <v>5</v>
      </c>
      <c r="I13" s="194"/>
      <c r="J13" s="191"/>
      <c r="K13" s="192">
        <f t="shared" si="0"/>
        <v>0</v>
      </c>
      <c r="L13" s="172"/>
      <c r="M13" s="122" t="s">
        <v>260</v>
      </c>
      <c r="N13" s="122" t="s">
        <v>260</v>
      </c>
    </row>
    <row r="14" spans="1:14" s="46" customFormat="1" ht="27.75" customHeight="1">
      <c r="A14" s="129" t="s">
        <v>21</v>
      </c>
      <c r="B14" s="169"/>
      <c r="C14" s="129"/>
      <c r="D14" s="170" t="s">
        <v>102</v>
      </c>
      <c r="E14" s="184">
        <v>25</v>
      </c>
      <c r="F14" s="184" t="s">
        <v>92</v>
      </c>
      <c r="G14" s="171" t="s">
        <v>93</v>
      </c>
      <c r="H14" s="124">
        <v>3</v>
      </c>
      <c r="I14" s="194"/>
      <c r="J14" s="191"/>
      <c r="K14" s="192">
        <f t="shared" si="0"/>
        <v>0</v>
      </c>
      <c r="L14" s="172"/>
      <c r="M14" s="122" t="s">
        <v>260</v>
      </c>
      <c r="N14" s="122" t="s">
        <v>260</v>
      </c>
    </row>
    <row r="15" spans="1:14" s="46" customFormat="1" ht="28.5" customHeight="1">
      <c r="A15" s="129" t="s">
        <v>23</v>
      </c>
      <c r="B15" s="169"/>
      <c r="C15" s="129"/>
      <c r="D15" s="170" t="s">
        <v>103</v>
      </c>
      <c r="E15" s="171">
        <v>1</v>
      </c>
      <c r="F15" s="171" t="s">
        <v>92</v>
      </c>
      <c r="G15" s="171" t="s">
        <v>93</v>
      </c>
      <c r="H15" s="124">
        <v>25</v>
      </c>
      <c r="I15" s="194"/>
      <c r="J15" s="191"/>
      <c r="K15" s="192">
        <f t="shared" si="0"/>
        <v>0</v>
      </c>
      <c r="L15" s="172"/>
      <c r="M15" s="122" t="s">
        <v>260</v>
      </c>
      <c r="N15" s="122" t="s">
        <v>260</v>
      </c>
    </row>
    <row r="16" spans="1:14" s="46" customFormat="1" ht="27" customHeight="1">
      <c r="A16" s="129" t="s">
        <v>25</v>
      </c>
      <c r="B16" s="169"/>
      <c r="C16" s="129"/>
      <c r="D16" s="170" t="s">
        <v>104</v>
      </c>
      <c r="E16" s="171">
        <v>100</v>
      </c>
      <c r="F16" s="171" t="s">
        <v>92</v>
      </c>
      <c r="G16" s="171" t="s">
        <v>93</v>
      </c>
      <c r="H16" s="124">
        <v>5</v>
      </c>
      <c r="I16" s="194"/>
      <c r="J16" s="191"/>
      <c r="K16" s="192">
        <f t="shared" si="0"/>
        <v>0</v>
      </c>
      <c r="L16" s="172"/>
      <c r="M16" s="122" t="s">
        <v>260</v>
      </c>
      <c r="N16" s="122" t="s">
        <v>260</v>
      </c>
    </row>
    <row r="17" spans="1:14" s="46" customFormat="1" ht="18.75" customHeight="1">
      <c r="A17" s="129" t="s">
        <v>27</v>
      </c>
      <c r="B17" s="169"/>
      <c r="C17" s="129"/>
      <c r="D17" s="170" t="s">
        <v>105</v>
      </c>
      <c r="E17" s="171">
        <v>5</v>
      </c>
      <c r="F17" s="171" t="s">
        <v>92</v>
      </c>
      <c r="G17" s="171" t="s">
        <v>93</v>
      </c>
      <c r="H17" s="124">
        <v>3</v>
      </c>
      <c r="I17" s="194"/>
      <c r="J17" s="191"/>
      <c r="K17" s="192">
        <f t="shared" si="0"/>
        <v>0</v>
      </c>
      <c r="L17" s="172"/>
      <c r="M17" s="122" t="s">
        <v>260</v>
      </c>
      <c r="N17" s="122" t="s">
        <v>260</v>
      </c>
    </row>
    <row r="18" spans="1:14" s="46" customFormat="1" ht="25.5" customHeight="1">
      <c r="A18" s="129" t="s">
        <v>28</v>
      </c>
      <c r="B18" s="169"/>
      <c r="C18" s="129"/>
      <c r="D18" s="170" t="s">
        <v>106</v>
      </c>
      <c r="E18" s="171">
        <v>800</v>
      </c>
      <c r="F18" s="171" t="s">
        <v>92</v>
      </c>
      <c r="G18" s="171" t="s">
        <v>93</v>
      </c>
      <c r="H18" s="124">
        <v>10</v>
      </c>
      <c r="I18" s="194"/>
      <c r="J18" s="191"/>
      <c r="K18" s="192">
        <f t="shared" si="0"/>
        <v>0</v>
      </c>
      <c r="L18" s="172"/>
      <c r="M18" s="122" t="s">
        <v>260</v>
      </c>
      <c r="N18" s="122" t="s">
        <v>260</v>
      </c>
    </row>
    <row r="19" spans="1:14" s="46" customFormat="1" ht="21" customHeight="1">
      <c r="A19" s="129" t="s">
        <v>30</v>
      </c>
      <c r="B19" s="169"/>
      <c r="C19" s="129"/>
      <c r="D19" s="170" t="s">
        <v>107</v>
      </c>
      <c r="E19" s="171">
        <v>800</v>
      </c>
      <c r="F19" s="171" t="s">
        <v>92</v>
      </c>
      <c r="G19" s="171" t="s">
        <v>93</v>
      </c>
      <c r="H19" s="124">
        <v>20</v>
      </c>
      <c r="I19" s="194"/>
      <c r="J19" s="191"/>
      <c r="K19" s="192">
        <f t="shared" si="0"/>
        <v>0</v>
      </c>
      <c r="L19" s="172"/>
      <c r="M19" s="122" t="s">
        <v>260</v>
      </c>
      <c r="N19" s="122" t="s">
        <v>260</v>
      </c>
    </row>
    <row r="20" spans="1:14" s="46" customFormat="1" ht="51.75" customHeight="1">
      <c r="A20" s="129" t="s">
        <v>31</v>
      </c>
      <c r="B20" s="174"/>
      <c r="C20" s="129"/>
      <c r="D20" s="175" t="s">
        <v>108</v>
      </c>
      <c r="E20" s="188">
        <v>1000</v>
      </c>
      <c r="F20" s="188" t="s">
        <v>92</v>
      </c>
      <c r="G20" s="171" t="s">
        <v>93</v>
      </c>
      <c r="H20" s="124">
        <v>24</v>
      </c>
      <c r="I20" s="194"/>
      <c r="J20" s="191"/>
      <c r="K20" s="192">
        <f t="shared" si="0"/>
        <v>0</v>
      </c>
      <c r="L20" s="172"/>
      <c r="M20" s="122" t="s">
        <v>260</v>
      </c>
      <c r="N20" s="122" t="s">
        <v>260</v>
      </c>
    </row>
    <row r="21" spans="1:14" s="46" customFormat="1" ht="26.25" customHeight="1">
      <c r="A21" s="129" t="s">
        <v>33</v>
      </c>
      <c r="B21" s="169"/>
      <c r="C21" s="129"/>
      <c r="D21" s="170" t="s">
        <v>109</v>
      </c>
      <c r="E21" s="171">
        <v>10</v>
      </c>
      <c r="F21" s="171" t="s">
        <v>92</v>
      </c>
      <c r="G21" s="171" t="s">
        <v>93</v>
      </c>
      <c r="H21" s="124">
        <v>2</v>
      </c>
      <c r="I21" s="194"/>
      <c r="J21" s="191"/>
      <c r="K21" s="192">
        <f t="shared" si="0"/>
        <v>0</v>
      </c>
      <c r="L21" s="172"/>
      <c r="M21" s="122" t="s">
        <v>260</v>
      </c>
      <c r="N21" s="122" t="s">
        <v>260</v>
      </c>
    </row>
    <row r="22" spans="1:14" s="46" customFormat="1" ht="20.25" customHeight="1">
      <c r="A22" s="129" t="s">
        <v>35</v>
      </c>
      <c r="B22" s="169"/>
      <c r="C22" s="129"/>
      <c r="D22" s="170" t="s">
        <v>110</v>
      </c>
      <c r="E22" s="171">
        <v>1000</v>
      </c>
      <c r="F22" s="171" t="s">
        <v>92</v>
      </c>
      <c r="G22" s="171" t="s">
        <v>93</v>
      </c>
      <c r="H22" s="124">
        <v>20</v>
      </c>
      <c r="I22" s="194"/>
      <c r="J22" s="191"/>
      <c r="K22" s="192">
        <f t="shared" si="0"/>
        <v>0</v>
      </c>
      <c r="L22" s="172"/>
      <c r="M22" s="122" t="s">
        <v>260</v>
      </c>
      <c r="N22" s="122" t="s">
        <v>260</v>
      </c>
    </row>
    <row r="23" spans="1:14" s="46" customFormat="1" ht="18.75" customHeight="1">
      <c r="A23" s="129" t="s">
        <v>37</v>
      </c>
      <c r="B23" s="169"/>
      <c r="C23" s="129"/>
      <c r="D23" s="170" t="s">
        <v>111</v>
      </c>
      <c r="E23" s="171">
        <v>1000</v>
      </c>
      <c r="F23" s="171" t="s">
        <v>92</v>
      </c>
      <c r="G23" s="171" t="s">
        <v>93</v>
      </c>
      <c r="H23" s="124">
        <v>10</v>
      </c>
      <c r="I23" s="194"/>
      <c r="J23" s="191"/>
      <c r="K23" s="192">
        <f t="shared" si="0"/>
        <v>0</v>
      </c>
      <c r="L23" s="172"/>
      <c r="M23" s="122" t="s">
        <v>260</v>
      </c>
      <c r="N23" s="122" t="s">
        <v>260</v>
      </c>
    </row>
    <row r="24" spans="1:14" s="46" customFormat="1" ht="23.25" customHeight="1">
      <c r="A24" s="129" t="s">
        <v>38</v>
      </c>
      <c r="B24" s="169"/>
      <c r="C24" s="129"/>
      <c r="D24" s="170" t="s">
        <v>112</v>
      </c>
      <c r="E24" s="171">
        <v>50</v>
      </c>
      <c r="F24" s="171" t="s">
        <v>92</v>
      </c>
      <c r="G24" s="171" t="s">
        <v>93</v>
      </c>
      <c r="H24" s="124">
        <v>7</v>
      </c>
      <c r="I24" s="194"/>
      <c r="J24" s="191"/>
      <c r="K24" s="192">
        <f t="shared" si="0"/>
        <v>0</v>
      </c>
      <c r="L24" s="172"/>
      <c r="M24" s="122" t="s">
        <v>260</v>
      </c>
      <c r="N24" s="122" t="s">
        <v>260</v>
      </c>
    </row>
    <row r="25" spans="1:14" s="46" customFormat="1" ht="23.25" customHeight="1">
      <c r="A25" s="129" t="s">
        <v>40</v>
      </c>
      <c r="B25" s="169"/>
      <c r="C25" s="129"/>
      <c r="D25" s="170" t="s">
        <v>113</v>
      </c>
      <c r="E25" s="171">
        <v>250</v>
      </c>
      <c r="F25" s="171" t="s">
        <v>92</v>
      </c>
      <c r="G25" s="171" t="s">
        <v>93</v>
      </c>
      <c r="H25" s="124">
        <v>3</v>
      </c>
      <c r="I25" s="194"/>
      <c r="J25" s="191"/>
      <c r="K25" s="192">
        <f t="shared" si="0"/>
        <v>0</v>
      </c>
      <c r="L25" s="172"/>
      <c r="M25" s="122" t="s">
        <v>260</v>
      </c>
      <c r="N25" s="122" t="s">
        <v>260</v>
      </c>
    </row>
    <row r="26" spans="1:14" s="46" customFormat="1" ht="26.25" customHeight="1">
      <c r="A26" s="129" t="s">
        <v>42</v>
      </c>
      <c r="B26" s="169"/>
      <c r="C26" s="129"/>
      <c r="D26" s="170" t="s">
        <v>114</v>
      </c>
      <c r="E26" s="171">
        <v>25</v>
      </c>
      <c r="F26" s="171" t="s">
        <v>92</v>
      </c>
      <c r="G26" s="171" t="s">
        <v>93</v>
      </c>
      <c r="H26" s="124">
        <v>2</v>
      </c>
      <c r="I26" s="194"/>
      <c r="J26" s="191"/>
      <c r="K26" s="192">
        <f t="shared" si="0"/>
        <v>0</v>
      </c>
      <c r="L26" s="172"/>
      <c r="M26" s="122" t="s">
        <v>260</v>
      </c>
      <c r="N26" s="122" t="s">
        <v>260</v>
      </c>
    </row>
    <row r="27" spans="1:14" s="46" customFormat="1" ht="26.25" customHeight="1">
      <c r="A27" s="372" t="s">
        <v>43</v>
      </c>
      <c r="B27" s="373"/>
      <c r="C27" s="372"/>
      <c r="D27" s="374" t="s">
        <v>115</v>
      </c>
      <c r="E27" s="383">
        <v>5</v>
      </c>
      <c r="F27" s="383" t="s">
        <v>92</v>
      </c>
      <c r="G27" s="383" t="s">
        <v>8</v>
      </c>
      <c r="H27" s="384">
        <v>1</v>
      </c>
      <c r="I27" s="375"/>
      <c r="J27" s="376"/>
      <c r="K27" s="377">
        <f t="shared" si="0"/>
        <v>0</v>
      </c>
      <c r="L27" s="378"/>
      <c r="M27" s="379" t="s">
        <v>260</v>
      </c>
      <c r="N27" s="379" t="s">
        <v>260</v>
      </c>
    </row>
    <row r="28" spans="1:14" s="46" customFormat="1" ht="21.75" customHeight="1">
      <c r="A28" s="129" t="s">
        <v>44</v>
      </c>
      <c r="B28" s="169"/>
      <c r="C28" s="129"/>
      <c r="D28" s="170" t="s">
        <v>116</v>
      </c>
      <c r="E28" s="171">
        <v>100</v>
      </c>
      <c r="F28" s="171" t="s">
        <v>92</v>
      </c>
      <c r="G28" s="171" t="s">
        <v>93</v>
      </c>
      <c r="H28" s="124">
        <v>3</v>
      </c>
      <c r="I28" s="194"/>
      <c r="J28" s="191"/>
      <c r="K28" s="192">
        <f t="shared" si="0"/>
        <v>0</v>
      </c>
      <c r="L28" s="172"/>
      <c r="M28" s="122" t="s">
        <v>260</v>
      </c>
      <c r="N28" s="122" t="s">
        <v>260</v>
      </c>
    </row>
    <row r="29" spans="1:14" s="46" customFormat="1" ht="22.5" customHeight="1">
      <c r="A29" s="129" t="s">
        <v>45</v>
      </c>
      <c r="B29" s="169"/>
      <c r="C29" s="129"/>
      <c r="D29" s="170" t="s">
        <v>117</v>
      </c>
      <c r="E29" s="171">
        <v>100</v>
      </c>
      <c r="F29" s="171" t="s">
        <v>92</v>
      </c>
      <c r="G29" s="171" t="s">
        <v>93</v>
      </c>
      <c r="H29" s="124">
        <v>3</v>
      </c>
      <c r="I29" s="194"/>
      <c r="J29" s="191"/>
      <c r="K29" s="192">
        <f t="shared" si="0"/>
        <v>0</v>
      </c>
      <c r="L29" s="172"/>
      <c r="M29" s="122" t="s">
        <v>260</v>
      </c>
      <c r="N29" s="122" t="s">
        <v>260</v>
      </c>
    </row>
    <row r="30" spans="1:14" s="46" customFormat="1" ht="27.75" customHeight="1">
      <c r="A30" s="129" t="s">
        <v>46</v>
      </c>
      <c r="B30" s="169"/>
      <c r="C30" s="129"/>
      <c r="D30" s="170" t="s">
        <v>118</v>
      </c>
      <c r="E30" s="171">
        <v>5</v>
      </c>
      <c r="F30" s="171" t="s">
        <v>92</v>
      </c>
      <c r="G30" s="171" t="s">
        <v>93</v>
      </c>
      <c r="H30" s="124">
        <v>3</v>
      </c>
      <c r="I30" s="194"/>
      <c r="J30" s="191"/>
      <c r="K30" s="192">
        <f t="shared" si="0"/>
        <v>0</v>
      </c>
      <c r="L30" s="172"/>
      <c r="M30" s="122" t="s">
        <v>260</v>
      </c>
      <c r="N30" s="122" t="s">
        <v>260</v>
      </c>
    </row>
    <row r="31" spans="1:14" s="46" customFormat="1" ht="27" customHeight="1">
      <c r="A31" s="129" t="s">
        <v>47</v>
      </c>
      <c r="B31" s="174"/>
      <c r="C31" s="129"/>
      <c r="D31" s="175" t="s">
        <v>119</v>
      </c>
      <c r="E31" s="188">
        <v>1000</v>
      </c>
      <c r="F31" s="188" t="s">
        <v>92</v>
      </c>
      <c r="G31" s="171" t="s">
        <v>93</v>
      </c>
      <c r="H31" s="124">
        <v>66</v>
      </c>
      <c r="I31" s="194"/>
      <c r="J31" s="191"/>
      <c r="K31" s="192">
        <f t="shared" si="0"/>
        <v>0</v>
      </c>
      <c r="L31" s="172"/>
      <c r="M31" s="122" t="s">
        <v>260</v>
      </c>
      <c r="N31" s="122" t="s">
        <v>260</v>
      </c>
    </row>
    <row r="32" spans="1:14" s="46" customFormat="1" ht="21" customHeight="1">
      <c r="A32" s="129" t="s">
        <v>49</v>
      </c>
      <c r="B32" s="174"/>
      <c r="C32" s="129"/>
      <c r="D32" s="175" t="s">
        <v>120</v>
      </c>
      <c r="E32" s="188">
        <v>1000</v>
      </c>
      <c r="F32" s="188" t="s">
        <v>92</v>
      </c>
      <c r="G32" s="171" t="s">
        <v>93</v>
      </c>
      <c r="H32" s="188">
        <v>24</v>
      </c>
      <c r="I32" s="195"/>
      <c r="J32" s="193"/>
      <c r="K32" s="192">
        <f t="shared" si="0"/>
        <v>0</v>
      </c>
      <c r="L32" s="172"/>
      <c r="M32" s="122" t="s">
        <v>260</v>
      </c>
      <c r="N32" s="122" t="s">
        <v>260</v>
      </c>
    </row>
    <row r="33" spans="1:14" s="46" customFormat="1" ht="21" customHeight="1">
      <c r="A33" s="129" t="s">
        <v>51</v>
      </c>
      <c r="B33" s="169"/>
      <c r="C33" s="129"/>
      <c r="D33" s="170" t="s">
        <v>121</v>
      </c>
      <c r="E33" s="171">
        <v>25</v>
      </c>
      <c r="F33" s="171" t="s">
        <v>92</v>
      </c>
      <c r="G33" s="171" t="s">
        <v>93</v>
      </c>
      <c r="H33" s="124">
        <v>5</v>
      </c>
      <c r="I33" s="194"/>
      <c r="J33" s="191"/>
      <c r="K33" s="192">
        <f t="shared" si="0"/>
        <v>0</v>
      </c>
      <c r="L33" s="172"/>
      <c r="M33" s="122" t="s">
        <v>260</v>
      </c>
      <c r="N33" s="122" t="s">
        <v>260</v>
      </c>
    </row>
    <row r="34" spans="1:14" s="46" customFormat="1" ht="23.25" customHeight="1">
      <c r="A34" s="129" t="s">
        <v>53</v>
      </c>
      <c r="B34" s="169"/>
      <c r="C34" s="129"/>
      <c r="D34" s="170" t="s">
        <v>122</v>
      </c>
      <c r="E34" s="171">
        <v>1000</v>
      </c>
      <c r="F34" s="171" t="s">
        <v>92</v>
      </c>
      <c r="G34" s="171" t="s">
        <v>93</v>
      </c>
      <c r="H34" s="124">
        <v>3</v>
      </c>
      <c r="I34" s="194"/>
      <c r="J34" s="191"/>
      <c r="K34" s="192">
        <f t="shared" si="0"/>
        <v>0</v>
      </c>
      <c r="L34" s="172"/>
      <c r="M34" s="122" t="s">
        <v>260</v>
      </c>
      <c r="N34" s="122" t="s">
        <v>260</v>
      </c>
    </row>
    <row r="35" spans="1:14" s="46" customFormat="1" ht="20.25" customHeight="1">
      <c r="A35" s="129" t="s">
        <v>55</v>
      </c>
      <c r="B35" s="169"/>
      <c r="C35" s="129"/>
      <c r="D35" s="170" t="s">
        <v>123</v>
      </c>
      <c r="E35" s="171">
        <v>100</v>
      </c>
      <c r="F35" s="171" t="s">
        <v>92</v>
      </c>
      <c r="G35" s="171" t="s">
        <v>93</v>
      </c>
      <c r="H35" s="124">
        <v>3</v>
      </c>
      <c r="I35" s="194"/>
      <c r="J35" s="191"/>
      <c r="K35" s="192">
        <f t="shared" si="0"/>
        <v>0</v>
      </c>
      <c r="L35" s="172"/>
      <c r="M35" s="122" t="s">
        <v>260</v>
      </c>
      <c r="N35" s="122" t="s">
        <v>260</v>
      </c>
    </row>
    <row r="36" spans="1:14" s="46" customFormat="1" ht="37.5" customHeight="1">
      <c r="A36" s="129" t="s">
        <v>57</v>
      </c>
      <c r="B36" s="169"/>
      <c r="C36" s="129"/>
      <c r="D36" s="170" t="s">
        <v>124</v>
      </c>
      <c r="E36" s="171">
        <v>100</v>
      </c>
      <c r="F36" s="171" t="s">
        <v>92</v>
      </c>
      <c r="G36" s="171" t="s">
        <v>93</v>
      </c>
      <c r="H36" s="124">
        <v>3</v>
      </c>
      <c r="I36" s="194"/>
      <c r="J36" s="191"/>
      <c r="K36" s="192">
        <f t="shared" si="0"/>
        <v>0</v>
      </c>
      <c r="L36" s="172"/>
      <c r="M36" s="122" t="s">
        <v>260</v>
      </c>
      <c r="N36" s="122" t="s">
        <v>260</v>
      </c>
    </row>
    <row r="37" spans="1:14" s="46" customFormat="1" ht="20.25" customHeight="1">
      <c r="A37" s="129" t="s">
        <v>59</v>
      </c>
      <c r="B37" s="169"/>
      <c r="C37" s="129"/>
      <c r="D37" s="170" t="s">
        <v>125</v>
      </c>
      <c r="E37" s="171">
        <v>1000</v>
      </c>
      <c r="F37" s="171" t="s">
        <v>92</v>
      </c>
      <c r="G37" s="171" t="s">
        <v>93</v>
      </c>
      <c r="H37" s="124">
        <v>5</v>
      </c>
      <c r="I37" s="194"/>
      <c r="J37" s="191"/>
      <c r="K37" s="192">
        <f t="shared" si="0"/>
        <v>0</v>
      </c>
      <c r="L37" s="172"/>
      <c r="M37" s="122" t="s">
        <v>260</v>
      </c>
      <c r="N37" s="122" t="s">
        <v>260</v>
      </c>
    </row>
    <row r="38" spans="1:14" s="46" customFormat="1" ht="18" customHeight="1">
      <c r="A38" s="129" t="s">
        <v>61</v>
      </c>
      <c r="B38" s="169"/>
      <c r="C38" s="129"/>
      <c r="D38" s="170" t="s">
        <v>126</v>
      </c>
      <c r="E38" s="171">
        <v>10</v>
      </c>
      <c r="F38" s="189" t="s">
        <v>92</v>
      </c>
      <c r="G38" s="171" t="s">
        <v>93</v>
      </c>
      <c r="H38" s="124">
        <v>3</v>
      </c>
      <c r="I38" s="194"/>
      <c r="J38" s="191"/>
      <c r="K38" s="192">
        <f t="shared" si="0"/>
        <v>0</v>
      </c>
      <c r="L38" s="172"/>
      <c r="M38" s="122" t="s">
        <v>260</v>
      </c>
      <c r="N38" s="122" t="s">
        <v>260</v>
      </c>
    </row>
    <row r="39" spans="1:14" s="46" customFormat="1" ht="27" customHeight="1">
      <c r="A39" s="129" t="s">
        <v>62</v>
      </c>
      <c r="B39" s="174"/>
      <c r="C39" s="129"/>
      <c r="D39" s="175" t="s">
        <v>127</v>
      </c>
      <c r="E39" s="188">
        <v>500</v>
      </c>
      <c r="F39" s="188" t="s">
        <v>92</v>
      </c>
      <c r="G39" s="171" t="s">
        <v>93</v>
      </c>
      <c r="H39" s="124">
        <v>3</v>
      </c>
      <c r="I39" s="194"/>
      <c r="J39" s="191"/>
      <c r="K39" s="192">
        <f t="shared" si="0"/>
        <v>0</v>
      </c>
      <c r="L39" s="172"/>
      <c r="M39" s="122" t="s">
        <v>260</v>
      </c>
      <c r="N39" s="122" t="s">
        <v>260</v>
      </c>
    </row>
    <row r="40" spans="1:14" s="46" customFormat="1" ht="20.25" customHeight="1">
      <c r="A40" s="129" t="s">
        <v>63</v>
      </c>
      <c r="B40" s="174"/>
      <c r="C40" s="129"/>
      <c r="D40" s="175" t="s">
        <v>128</v>
      </c>
      <c r="E40" s="188">
        <v>1</v>
      </c>
      <c r="F40" s="188" t="s">
        <v>129</v>
      </c>
      <c r="G40" s="171" t="s">
        <v>93</v>
      </c>
      <c r="H40" s="124">
        <v>5</v>
      </c>
      <c r="I40" s="194"/>
      <c r="J40" s="191"/>
      <c r="K40" s="192">
        <f t="shared" si="0"/>
        <v>0</v>
      </c>
      <c r="L40" s="172"/>
      <c r="M40" s="122" t="s">
        <v>260</v>
      </c>
      <c r="N40" s="122" t="s">
        <v>260</v>
      </c>
    </row>
    <row r="41" spans="1:14" s="46" customFormat="1" ht="18.75" customHeight="1">
      <c r="A41" s="129" t="s">
        <v>65</v>
      </c>
      <c r="B41" s="174"/>
      <c r="C41" s="129"/>
      <c r="D41" s="175" t="s">
        <v>226</v>
      </c>
      <c r="E41" s="188">
        <v>800</v>
      </c>
      <c r="F41" s="188" t="s">
        <v>92</v>
      </c>
      <c r="G41" s="171" t="s">
        <v>93</v>
      </c>
      <c r="H41" s="124">
        <v>3</v>
      </c>
      <c r="I41" s="194"/>
      <c r="J41" s="191"/>
      <c r="K41" s="192">
        <f t="shared" si="0"/>
        <v>0</v>
      </c>
      <c r="L41" s="172"/>
      <c r="M41" s="122" t="s">
        <v>260</v>
      </c>
      <c r="N41" s="122" t="s">
        <v>260</v>
      </c>
    </row>
    <row r="42" spans="1:14" s="46" customFormat="1" ht="23.25" customHeight="1">
      <c r="A42" s="129" t="s">
        <v>66</v>
      </c>
      <c r="B42" s="169"/>
      <c r="C42" s="129"/>
      <c r="D42" s="170" t="s">
        <v>130</v>
      </c>
      <c r="E42" s="171">
        <v>800</v>
      </c>
      <c r="F42" s="171" t="s">
        <v>92</v>
      </c>
      <c r="G42" s="171" t="s">
        <v>93</v>
      </c>
      <c r="H42" s="124">
        <v>10</v>
      </c>
      <c r="I42" s="194"/>
      <c r="J42" s="191"/>
      <c r="K42" s="192">
        <f t="shared" si="0"/>
        <v>0</v>
      </c>
      <c r="L42" s="172"/>
      <c r="M42" s="122" t="s">
        <v>260</v>
      </c>
      <c r="N42" s="122" t="s">
        <v>260</v>
      </c>
    </row>
    <row r="43" spans="1:14" s="46" customFormat="1" ht="27" customHeight="1">
      <c r="A43" s="129" t="s">
        <v>68</v>
      </c>
      <c r="B43" s="169"/>
      <c r="C43" s="129"/>
      <c r="D43" s="170" t="s">
        <v>131</v>
      </c>
      <c r="E43" s="171">
        <v>1</v>
      </c>
      <c r="F43" s="171" t="s">
        <v>92</v>
      </c>
      <c r="G43" s="171" t="s">
        <v>93</v>
      </c>
      <c r="H43" s="124">
        <v>3</v>
      </c>
      <c r="I43" s="194"/>
      <c r="J43" s="191"/>
      <c r="K43" s="192">
        <f t="shared" si="0"/>
        <v>0</v>
      </c>
      <c r="L43" s="172"/>
      <c r="M43" s="122" t="s">
        <v>260</v>
      </c>
      <c r="N43" s="122" t="s">
        <v>260</v>
      </c>
    </row>
    <row r="44" spans="1:14" s="46" customFormat="1" ht="25.5" customHeight="1">
      <c r="A44" s="129" t="s">
        <v>69</v>
      </c>
      <c r="B44" s="169"/>
      <c r="C44" s="129"/>
      <c r="D44" s="170" t="s">
        <v>223</v>
      </c>
      <c r="E44" s="171">
        <v>100</v>
      </c>
      <c r="F44" s="171" t="s">
        <v>92</v>
      </c>
      <c r="G44" s="171" t="s">
        <v>93</v>
      </c>
      <c r="H44" s="124">
        <v>25</v>
      </c>
      <c r="I44" s="194"/>
      <c r="J44" s="191"/>
      <c r="K44" s="192">
        <f t="shared" si="0"/>
        <v>0</v>
      </c>
      <c r="L44" s="172"/>
      <c r="M44" s="122" t="s">
        <v>260</v>
      </c>
      <c r="N44" s="122" t="s">
        <v>260</v>
      </c>
    </row>
    <row r="45" spans="1:14" s="46" customFormat="1" ht="25.5" customHeight="1">
      <c r="A45" s="129" t="s">
        <v>71</v>
      </c>
      <c r="B45" s="169"/>
      <c r="C45" s="129"/>
      <c r="D45" s="170" t="s">
        <v>132</v>
      </c>
      <c r="E45" s="171">
        <v>500</v>
      </c>
      <c r="F45" s="171" t="s">
        <v>92</v>
      </c>
      <c r="G45" s="171" t="s">
        <v>93</v>
      </c>
      <c r="H45" s="124">
        <v>3</v>
      </c>
      <c r="I45" s="194"/>
      <c r="J45" s="191"/>
      <c r="K45" s="192">
        <f t="shared" si="0"/>
        <v>0</v>
      </c>
      <c r="L45" s="172"/>
      <c r="M45" s="122" t="s">
        <v>260</v>
      </c>
      <c r="N45" s="122" t="s">
        <v>260</v>
      </c>
    </row>
    <row r="46" spans="1:14" s="46" customFormat="1" ht="22.5" customHeight="1">
      <c r="A46" s="129" t="s">
        <v>73</v>
      </c>
      <c r="B46" s="169"/>
      <c r="C46" s="129"/>
      <c r="D46" s="170" t="s">
        <v>133</v>
      </c>
      <c r="E46" s="171">
        <v>1000</v>
      </c>
      <c r="F46" s="171" t="s">
        <v>92</v>
      </c>
      <c r="G46" s="171" t="s">
        <v>93</v>
      </c>
      <c r="H46" s="124">
        <v>3</v>
      </c>
      <c r="I46" s="194"/>
      <c r="J46" s="191"/>
      <c r="K46" s="192">
        <f t="shared" si="0"/>
        <v>0</v>
      </c>
      <c r="L46" s="172"/>
      <c r="M46" s="122" t="s">
        <v>260</v>
      </c>
      <c r="N46" s="122" t="s">
        <v>260</v>
      </c>
    </row>
    <row r="47" spans="1:14" s="46" customFormat="1" ht="20.25" customHeight="1">
      <c r="A47" s="129" t="s">
        <v>74</v>
      </c>
      <c r="B47" s="174"/>
      <c r="C47" s="129"/>
      <c r="D47" s="175" t="s">
        <v>134</v>
      </c>
      <c r="E47" s="188">
        <v>1000</v>
      </c>
      <c r="F47" s="188" t="s">
        <v>92</v>
      </c>
      <c r="G47" s="171" t="s">
        <v>93</v>
      </c>
      <c r="H47" s="124">
        <v>24</v>
      </c>
      <c r="I47" s="194"/>
      <c r="J47" s="191"/>
      <c r="K47" s="192">
        <f t="shared" si="0"/>
        <v>0</v>
      </c>
      <c r="L47" s="172"/>
      <c r="M47" s="122" t="s">
        <v>260</v>
      </c>
      <c r="N47" s="122" t="s">
        <v>260</v>
      </c>
    </row>
    <row r="48" spans="1:14" s="46" customFormat="1" ht="22.5" customHeight="1">
      <c r="A48" s="129" t="s">
        <v>75</v>
      </c>
      <c r="B48" s="169"/>
      <c r="C48" s="129"/>
      <c r="D48" s="170" t="s">
        <v>135</v>
      </c>
      <c r="E48" s="171">
        <v>250</v>
      </c>
      <c r="F48" s="171" t="s">
        <v>92</v>
      </c>
      <c r="G48" s="171" t="s">
        <v>93</v>
      </c>
      <c r="H48" s="124">
        <v>10</v>
      </c>
      <c r="I48" s="194"/>
      <c r="J48" s="191"/>
      <c r="K48" s="192">
        <f t="shared" si="0"/>
        <v>0</v>
      </c>
      <c r="L48" s="172"/>
      <c r="M48" s="122" t="s">
        <v>260</v>
      </c>
      <c r="N48" s="122" t="s">
        <v>260</v>
      </c>
    </row>
    <row r="49" spans="1:16" s="46" customFormat="1" ht="23.25" customHeight="1">
      <c r="A49" s="129" t="s">
        <v>76</v>
      </c>
      <c r="B49" s="174"/>
      <c r="C49" s="129"/>
      <c r="D49" s="175" t="s">
        <v>136</v>
      </c>
      <c r="E49" s="188">
        <v>1000</v>
      </c>
      <c r="F49" s="188" t="s">
        <v>92</v>
      </c>
      <c r="G49" s="171" t="s">
        <v>93</v>
      </c>
      <c r="H49" s="124">
        <v>84</v>
      </c>
      <c r="I49" s="194"/>
      <c r="J49" s="191"/>
      <c r="K49" s="192">
        <f t="shared" si="0"/>
        <v>0</v>
      </c>
      <c r="L49" s="172"/>
      <c r="M49" s="122" t="s">
        <v>260</v>
      </c>
      <c r="N49" s="122" t="s">
        <v>260</v>
      </c>
    </row>
    <row r="50" spans="1:16" s="46" customFormat="1" ht="17.25" customHeight="1">
      <c r="A50" s="129" t="s">
        <v>77</v>
      </c>
      <c r="B50" s="174"/>
      <c r="C50" s="129"/>
      <c r="D50" s="175" t="s">
        <v>137</v>
      </c>
      <c r="E50" s="188">
        <v>1000</v>
      </c>
      <c r="F50" s="188" t="s">
        <v>92</v>
      </c>
      <c r="G50" s="171" t="s">
        <v>93</v>
      </c>
      <c r="H50" s="124">
        <v>24</v>
      </c>
      <c r="I50" s="194"/>
      <c r="J50" s="191"/>
      <c r="K50" s="192">
        <f t="shared" si="0"/>
        <v>0</v>
      </c>
      <c r="L50" s="172"/>
      <c r="M50" s="122" t="s">
        <v>260</v>
      </c>
      <c r="N50" s="122" t="s">
        <v>260</v>
      </c>
    </row>
    <row r="51" spans="1:16" s="46" customFormat="1" ht="33" customHeight="1">
      <c r="A51" s="129" t="s">
        <v>79</v>
      </c>
      <c r="B51" s="176"/>
      <c r="C51" s="129"/>
      <c r="D51" s="170" t="s">
        <v>139</v>
      </c>
      <c r="E51" s="171">
        <v>5</v>
      </c>
      <c r="F51" s="171" t="s">
        <v>92</v>
      </c>
      <c r="G51" s="171" t="s">
        <v>93</v>
      </c>
      <c r="H51" s="124">
        <v>3</v>
      </c>
      <c r="I51" s="194"/>
      <c r="J51" s="191"/>
      <c r="K51" s="192">
        <f t="shared" si="0"/>
        <v>0</v>
      </c>
      <c r="L51" s="172"/>
      <c r="M51" s="122" t="s">
        <v>260</v>
      </c>
      <c r="N51" s="122" t="s">
        <v>260</v>
      </c>
    </row>
    <row r="52" spans="1:16" s="46" customFormat="1" ht="23.25" customHeight="1">
      <c r="A52" s="129" t="s">
        <v>81</v>
      </c>
      <c r="B52" s="169"/>
      <c r="C52" s="129"/>
      <c r="D52" s="170" t="s">
        <v>141</v>
      </c>
      <c r="E52" s="184">
        <v>5</v>
      </c>
      <c r="F52" s="184" t="s">
        <v>92</v>
      </c>
      <c r="G52" s="171" t="s">
        <v>93</v>
      </c>
      <c r="H52" s="124">
        <v>3</v>
      </c>
      <c r="I52" s="194"/>
      <c r="J52" s="191"/>
      <c r="K52" s="192">
        <f t="shared" si="0"/>
        <v>0</v>
      </c>
      <c r="L52" s="172"/>
      <c r="M52" s="122" t="s">
        <v>260</v>
      </c>
      <c r="N52" s="122" t="s">
        <v>260</v>
      </c>
    </row>
    <row r="53" spans="1:16" s="46" customFormat="1" ht="24" customHeight="1">
      <c r="A53" s="129" t="s">
        <v>82</v>
      </c>
      <c r="B53" s="169"/>
      <c r="C53" s="129"/>
      <c r="D53" s="170" t="s">
        <v>143</v>
      </c>
      <c r="E53" s="171">
        <v>1000</v>
      </c>
      <c r="F53" s="171" t="s">
        <v>92</v>
      </c>
      <c r="G53" s="171" t="s">
        <v>93</v>
      </c>
      <c r="H53" s="124">
        <v>5</v>
      </c>
      <c r="I53" s="194"/>
      <c r="J53" s="191"/>
      <c r="K53" s="192">
        <f t="shared" si="0"/>
        <v>0</v>
      </c>
      <c r="L53" s="172"/>
      <c r="M53" s="122" t="s">
        <v>260</v>
      </c>
      <c r="N53" s="122" t="s">
        <v>260</v>
      </c>
    </row>
    <row r="54" spans="1:16" customFormat="1" ht="15.75">
      <c r="A54" s="129" t="s">
        <v>83</v>
      </c>
      <c r="B54" s="169"/>
      <c r="C54" s="129"/>
      <c r="D54" s="380" t="s">
        <v>144</v>
      </c>
      <c r="E54" s="381">
        <v>100</v>
      </c>
      <c r="F54" s="381" t="s">
        <v>145</v>
      </c>
      <c r="G54" s="381" t="s">
        <v>8</v>
      </c>
      <c r="H54" s="382">
        <v>38</v>
      </c>
      <c r="I54" s="194"/>
      <c r="J54" s="191"/>
      <c r="K54" s="192">
        <f t="shared" si="0"/>
        <v>0</v>
      </c>
      <c r="L54" s="172"/>
      <c r="M54" s="122" t="s">
        <v>260</v>
      </c>
      <c r="N54" s="122" t="s">
        <v>260</v>
      </c>
      <c r="O54" s="46"/>
      <c r="P54" s="46"/>
    </row>
    <row r="55" spans="1:16" customFormat="1" ht="15.75">
      <c r="A55" s="129" t="s">
        <v>85</v>
      </c>
      <c r="B55" s="169"/>
      <c r="C55" s="129"/>
      <c r="D55" s="380" t="s">
        <v>146</v>
      </c>
      <c r="E55" s="381">
        <v>100</v>
      </c>
      <c r="F55" s="381" t="s">
        <v>145</v>
      </c>
      <c r="G55" s="381" t="s">
        <v>8</v>
      </c>
      <c r="H55" s="382">
        <v>13</v>
      </c>
      <c r="I55" s="194"/>
      <c r="J55" s="191"/>
      <c r="K55" s="192">
        <f t="shared" si="0"/>
        <v>0</v>
      </c>
      <c r="L55" s="172"/>
      <c r="M55" s="122" t="s">
        <v>260</v>
      </c>
      <c r="N55" s="122" t="s">
        <v>260</v>
      </c>
      <c r="O55" s="46"/>
      <c r="P55" s="46"/>
    </row>
    <row r="56" spans="1:16" customFormat="1" ht="15.75">
      <c r="A56" s="129" t="s">
        <v>138</v>
      </c>
      <c r="B56" s="169"/>
      <c r="C56" s="129"/>
      <c r="D56" s="380" t="s">
        <v>147</v>
      </c>
      <c r="E56" s="381">
        <v>100</v>
      </c>
      <c r="F56" s="381" t="s">
        <v>145</v>
      </c>
      <c r="G56" s="381" t="s">
        <v>8</v>
      </c>
      <c r="H56" s="382">
        <v>13</v>
      </c>
      <c r="I56" s="194"/>
      <c r="J56" s="191"/>
      <c r="K56" s="192">
        <f t="shared" si="0"/>
        <v>0</v>
      </c>
      <c r="L56" s="172"/>
      <c r="M56" s="122" t="s">
        <v>260</v>
      </c>
      <c r="N56" s="122" t="s">
        <v>260</v>
      </c>
      <c r="O56" s="46"/>
      <c r="P56" s="46"/>
    </row>
    <row r="57" spans="1:16" customFormat="1" ht="15.75">
      <c r="A57" s="129" t="s">
        <v>140</v>
      </c>
      <c r="B57" s="169"/>
      <c r="C57" s="129"/>
      <c r="D57" s="380" t="s">
        <v>148</v>
      </c>
      <c r="E57" s="381">
        <v>100</v>
      </c>
      <c r="F57" s="381" t="s">
        <v>145</v>
      </c>
      <c r="G57" s="381" t="s">
        <v>8</v>
      </c>
      <c r="H57" s="382">
        <v>13</v>
      </c>
      <c r="I57" s="194"/>
      <c r="J57" s="191"/>
      <c r="K57" s="192">
        <f t="shared" si="0"/>
        <v>0</v>
      </c>
      <c r="L57" s="172"/>
      <c r="M57" s="122" t="s">
        <v>260</v>
      </c>
      <c r="N57" s="122" t="s">
        <v>260</v>
      </c>
      <c r="O57" s="46"/>
      <c r="P57" s="46"/>
    </row>
    <row r="58" spans="1:16" customFormat="1" ht="15.75">
      <c r="A58" s="129" t="s">
        <v>142</v>
      </c>
      <c r="B58" s="169"/>
      <c r="C58" s="129"/>
      <c r="D58" s="380" t="s">
        <v>149</v>
      </c>
      <c r="E58" s="381">
        <v>100</v>
      </c>
      <c r="F58" s="381" t="s">
        <v>145</v>
      </c>
      <c r="G58" s="381" t="s">
        <v>8</v>
      </c>
      <c r="H58" s="382">
        <v>8</v>
      </c>
      <c r="I58" s="194"/>
      <c r="J58" s="191"/>
      <c r="K58" s="192">
        <f t="shared" si="0"/>
        <v>0</v>
      </c>
      <c r="L58" s="172"/>
      <c r="M58" s="122" t="s">
        <v>260</v>
      </c>
      <c r="N58" s="122" t="s">
        <v>260</v>
      </c>
      <c r="O58" s="46"/>
      <c r="P58" s="46"/>
    </row>
    <row r="59" spans="1:16" s="18" customFormat="1" ht="15.75" customHeight="1">
      <c r="A59" s="387" t="s">
        <v>86</v>
      </c>
      <c r="B59" s="387"/>
      <c r="C59" s="387"/>
      <c r="D59" s="387"/>
      <c r="E59" s="387"/>
      <c r="F59" s="387"/>
      <c r="G59" s="387"/>
      <c r="H59" s="387"/>
      <c r="I59" s="387"/>
      <c r="J59" s="387"/>
      <c r="K59" s="196">
        <f>SUM(K5:K58)</f>
        <v>0</v>
      </c>
      <c r="L59" s="42"/>
      <c r="M59" s="42"/>
      <c r="N59" s="42"/>
    </row>
    <row r="60" spans="1:16" ht="15.7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1:16" ht="15.75">
      <c r="A61" s="6"/>
      <c r="B61" s="167"/>
      <c r="C61" s="42"/>
      <c r="D61" s="167"/>
      <c r="E61" s="42"/>
      <c r="F61" s="42"/>
      <c r="G61" s="5"/>
      <c r="H61" s="44"/>
      <c r="I61" s="44"/>
      <c r="J61" s="44"/>
      <c r="K61" s="6"/>
      <c r="L61" s="42"/>
      <c r="M61" s="128"/>
      <c r="N61" s="177"/>
    </row>
    <row r="62" spans="1:16" ht="18" customHeight="1">
      <c r="A62" s="385" t="s">
        <v>269</v>
      </c>
      <c r="B62" s="385"/>
      <c r="C62" s="385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</row>
    <row r="63" spans="1:16" ht="26.25" customHeight="1">
      <c r="A63" s="385" t="s">
        <v>270</v>
      </c>
      <c r="B63" s="385"/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</row>
    <row r="64" spans="1:16" ht="396" customHeight="1">
      <c r="A64" s="385" t="s">
        <v>271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</row>
    <row r="65" spans="1:14" ht="15.75">
      <c r="A65" s="6"/>
      <c r="B65" s="167"/>
      <c r="C65" s="42"/>
      <c r="D65" s="187"/>
      <c r="E65" s="42"/>
      <c r="F65" s="42"/>
      <c r="G65" s="5"/>
      <c r="H65" s="44"/>
      <c r="I65" s="44"/>
      <c r="J65" s="44"/>
      <c r="K65" s="6"/>
      <c r="L65" s="42"/>
      <c r="M65" s="128"/>
      <c r="N65" s="177"/>
    </row>
    <row r="66" spans="1:14" ht="15.75">
      <c r="A66" s="6"/>
      <c r="B66" s="167"/>
      <c r="C66" s="42"/>
      <c r="D66" s="182"/>
      <c r="E66" s="42"/>
      <c r="F66" s="42"/>
      <c r="G66" s="5"/>
      <c r="H66" s="44"/>
      <c r="I66" s="44"/>
      <c r="J66" s="44"/>
      <c r="K66" s="6"/>
      <c r="L66" s="42"/>
      <c r="M66" s="128"/>
      <c r="N66" s="177"/>
    </row>
    <row r="67" spans="1:14" ht="15.75">
      <c r="A67" s="6"/>
      <c r="B67" s="167"/>
      <c r="C67" s="42"/>
      <c r="D67" s="182"/>
      <c r="E67" s="42"/>
      <c r="F67" s="42"/>
      <c r="G67" s="5"/>
      <c r="H67" s="44"/>
      <c r="I67" s="44"/>
      <c r="J67" s="44"/>
      <c r="K67" s="6"/>
      <c r="L67" s="42"/>
      <c r="M67" s="128"/>
      <c r="N67" s="177"/>
    </row>
    <row r="68" spans="1:14" ht="15.75">
      <c r="A68" s="6"/>
      <c r="B68" s="167"/>
      <c r="C68" s="42"/>
      <c r="D68" s="182"/>
      <c r="E68" s="42"/>
      <c r="F68" s="42"/>
      <c r="G68" s="5"/>
      <c r="H68" s="44"/>
      <c r="I68" s="44"/>
      <c r="J68" s="44"/>
      <c r="K68" s="6"/>
      <c r="L68" s="42"/>
      <c r="M68" s="128"/>
      <c r="N68" s="177"/>
    </row>
    <row r="69" spans="1:14" ht="15.75">
      <c r="A69" s="6"/>
      <c r="B69" s="167"/>
      <c r="C69" s="42"/>
      <c r="D69" s="182"/>
      <c r="E69" s="42"/>
      <c r="F69" s="42"/>
      <c r="G69" s="5"/>
      <c r="H69" s="44"/>
      <c r="I69" s="44"/>
      <c r="J69" s="44"/>
      <c r="K69" s="6"/>
      <c r="L69" s="42"/>
      <c r="M69" s="128"/>
      <c r="N69" s="177"/>
    </row>
    <row r="70" spans="1:14" ht="15.75">
      <c r="A70" s="6"/>
      <c r="B70" s="167"/>
      <c r="C70" s="42"/>
      <c r="D70" s="182"/>
      <c r="E70" s="42"/>
      <c r="F70" s="42"/>
      <c r="G70" s="5"/>
      <c r="H70" s="44"/>
      <c r="I70" s="44"/>
      <c r="J70" s="44"/>
      <c r="K70" s="6"/>
      <c r="L70" s="42"/>
      <c r="M70" s="128"/>
      <c r="N70" s="177"/>
    </row>
    <row r="71" spans="1:14" ht="15.75">
      <c r="A71" s="6"/>
      <c r="B71" s="167"/>
      <c r="C71" s="42"/>
      <c r="D71" s="182"/>
      <c r="E71" s="42"/>
      <c r="F71" s="42"/>
      <c r="G71" s="5"/>
      <c r="H71" s="128"/>
      <c r="I71" s="128"/>
      <c r="J71" s="128"/>
      <c r="K71" s="44"/>
      <c r="L71" s="128"/>
      <c r="M71" s="6"/>
      <c r="N71" s="6"/>
    </row>
    <row r="72" spans="1:14" ht="15.75">
      <c r="A72" s="6"/>
      <c r="B72" s="167"/>
      <c r="C72" s="42"/>
      <c r="D72" s="182"/>
      <c r="E72" s="42"/>
      <c r="F72" s="42"/>
      <c r="G72" s="5"/>
      <c r="H72" s="183"/>
      <c r="I72" s="183"/>
      <c r="J72" s="183"/>
      <c r="K72" s="44"/>
      <c r="L72" s="183"/>
      <c r="M72" s="6"/>
      <c r="N72" s="6"/>
    </row>
    <row r="73" spans="1:14" ht="15.75">
      <c r="A73" s="6"/>
      <c r="B73" s="167"/>
      <c r="C73" s="42"/>
      <c r="D73" s="182"/>
      <c r="E73" s="42"/>
      <c r="F73" s="42"/>
      <c r="G73" s="5"/>
      <c r="H73" s="44"/>
      <c r="I73" s="44"/>
      <c r="J73" s="44"/>
      <c r="K73" s="6"/>
      <c r="L73" s="42"/>
      <c r="M73" s="128"/>
      <c r="N73" s="177"/>
    </row>
    <row r="74" spans="1:14" ht="15.75">
      <c r="A74" s="6"/>
      <c r="B74" s="167"/>
      <c r="C74" s="42"/>
      <c r="D74" s="182"/>
      <c r="E74" s="42"/>
      <c r="F74" s="42"/>
      <c r="G74" s="5"/>
      <c r="H74" s="44"/>
      <c r="I74" s="44"/>
      <c r="J74" s="44"/>
      <c r="K74" s="6"/>
      <c r="L74" s="42"/>
      <c r="M74" s="128"/>
      <c r="N74" s="177"/>
    </row>
    <row r="75" spans="1:14" ht="15.75">
      <c r="A75" s="6"/>
      <c r="B75" s="167"/>
      <c r="C75" s="42"/>
      <c r="D75" s="182"/>
      <c r="E75" s="42"/>
      <c r="F75" s="42"/>
      <c r="G75" s="5"/>
      <c r="H75" s="44"/>
      <c r="I75" s="44"/>
      <c r="J75" s="44"/>
      <c r="K75" s="6"/>
      <c r="L75" s="42"/>
      <c r="M75" s="128"/>
      <c r="N75" s="177"/>
    </row>
    <row r="76" spans="1:14" ht="15.75">
      <c r="A76" s="6"/>
      <c r="B76" s="167"/>
      <c r="C76" s="42"/>
      <c r="D76" s="182"/>
      <c r="E76" s="42"/>
      <c r="F76" s="42"/>
      <c r="G76" s="5"/>
      <c r="H76" s="44"/>
      <c r="I76" s="44"/>
      <c r="J76" s="44"/>
      <c r="K76" s="6"/>
      <c r="L76" s="42"/>
      <c r="M76" s="128"/>
      <c r="N76" s="177"/>
    </row>
    <row r="77" spans="1:14" ht="15.75">
      <c r="A77" s="6"/>
      <c r="B77" s="167"/>
      <c r="C77" s="42"/>
      <c r="D77" s="187"/>
      <c r="E77" s="42"/>
      <c r="F77" s="42"/>
      <c r="G77" s="5"/>
      <c r="H77" s="44"/>
      <c r="I77" s="44"/>
      <c r="J77" s="44"/>
      <c r="K77" s="6"/>
      <c r="L77" s="42"/>
      <c r="M77" s="128"/>
      <c r="N77" s="177"/>
    </row>
    <row r="78" spans="1:14" ht="15.75">
      <c r="A78" s="6"/>
      <c r="B78" s="167"/>
      <c r="C78" s="42"/>
      <c r="D78" s="182"/>
      <c r="E78" s="42"/>
      <c r="F78" s="42"/>
      <c r="G78" s="5"/>
      <c r="H78" s="44"/>
      <c r="I78" s="44"/>
      <c r="J78" s="44"/>
      <c r="K78" s="6"/>
      <c r="L78" s="42"/>
      <c r="M78" s="128"/>
      <c r="N78" s="177"/>
    </row>
    <row r="79" spans="1:14" ht="15.75">
      <c r="A79" s="6"/>
      <c r="B79" s="167"/>
      <c r="C79" s="42"/>
      <c r="D79" s="182"/>
      <c r="E79" s="42"/>
      <c r="F79" s="42"/>
      <c r="G79" s="5"/>
      <c r="H79" s="44"/>
      <c r="I79" s="44"/>
      <c r="J79" s="44"/>
      <c r="K79" s="6"/>
      <c r="L79" s="42"/>
      <c r="M79" s="128"/>
      <c r="N79" s="177"/>
    </row>
    <row r="80" spans="1:14" ht="15.75">
      <c r="A80" s="6"/>
      <c r="B80" s="167"/>
      <c r="C80" s="42"/>
      <c r="D80" s="182"/>
      <c r="E80" s="42"/>
      <c r="F80" s="42"/>
      <c r="G80" s="5"/>
      <c r="H80" s="44"/>
      <c r="I80" s="44"/>
      <c r="J80" s="44"/>
      <c r="K80" s="6"/>
      <c r="L80" s="42"/>
      <c r="M80" s="128"/>
      <c r="N80" s="177"/>
    </row>
    <row r="81" spans="1:14" ht="15.75">
      <c r="A81" s="6"/>
      <c r="B81" s="167"/>
      <c r="C81" s="42"/>
      <c r="D81" s="182"/>
      <c r="E81" s="42"/>
      <c r="F81" s="42"/>
      <c r="G81" s="5"/>
      <c r="H81" s="44"/>
      <c r="I81" s="44"/>
      <c r="J81" s="44"/>
      <c r="K81" s="6"/>
      <c r="L81" s="42"/>
      <c r="M81" s="128"/>
      <c r="N81" s="177"/>
    </row>
    <row r="82" spans="1:14" ht="15.75">
      <c r="A82" s="6"/>
      <c r="B82" s="167"/>
      <c r="C82" s="42"/>
      <c r="D82" s="182"/>
      <c r="E82" s="42"/>
      <c r="F82" s="42"/>
      <c r="G82" s="5"/>
      <c r="H82" s="44"/>
      <c r="I82" s="44"/>
      <c r="J82" s="44"/>
      <c r="K82" s="6"/>
      <c r="L82" s="42"/>
      <c r="M82" s="128"/>
      <c r="N82" s="177"/>
    </row>
    <row r="83" spans="1:14" ht="15.75">
      <c r="A83" s="6"/>
      <c r="B83" s="167"/>
      <c r="C83" s="42"/>
      <c r="D83" s="182"/>
      <c r="E83" s="42"/>
      <c r="F83" s="42"/>
      <c r="G83" s="5"/>
      <c r="H83" s="44"/>
      <c r="I83" s="44"/>
      <c r="J83" s="44"/>
      <c r="K83" s="6"/>
      <c r="L83" s="42"/>
      <c r="M83" s="128"/>
      <c r="N83" s="177"/>
    </row>
    <row r="84" spans="1:14" ht="15.75">
      <c r="A84" s="6"/>
      <c r="B84" s="167"/>
      <c r="C84" s="42"/>
      <c r="D84" s="182"/>
      <c r="E84" s="42"/>
      <c r="F84" s="42"/>
      <c r="G84" s="5"/>
      <c r="H84" s="44"/>
      <c r="I84" s="44"/>
      <c r="J84" s="44"/>
      <c r="K84" s="6"/>
      <c r="L84" s="42"/>
      <c r="M84" s="128"/>
      <c r="N84" s="177"/>
    </row>
    <row r="85" spans="1:14" ht="15.75">
      <c r="A85" s="6"/>
      <c r="B85" s="167"/>
      <c r="C85" s="42"/>
      <c r="D85" s="182"/>
      <c r="E85" s="42"/>
      <c r="F85" s="42"/>
      <c r="G85" s="5"/>
      <c r="H85" s="44"/>
      <c r="I85" s="44"/>
      <c r="J85" s="44"/>
      <c r="K85" s="6"/>
      <c r="L85" s="42"/>
      <c r="M85" s="128"/>
      <c r="N85" s="177"/>
    </row>
    <row r="86" spans="1:14" ht="15.75">
      <c r="A86" s="6"/>
      <c r="B86" s="167"/>
      <c r="C86" s="42"/>
      <c r="D86" s="182"/>
      <c r="E86" s="42"/>
      <c r="F86" s="42"/>
      <c r="G86" s="5"/>
      <c r="H86" s="44"/>
      <c r="I86" s="44"/>
      <c r="J86" s="44"/>
      <c r="K86" s="6"/>
      <c r="L86" s="42"/>
      <c r="M86" s="128"/>
      <c r="N86" s="177"/>
    </row>
    <row r="87" spans="1:14" ht="15.75">
      <c r="A87" s="6"/>
      <c r="B87" s="167"/>
      <c r="C87" s="42"/>
      <c r="D87" s="187"/>
      <c r="E87" s="42"/>
      <c r="F87" s="42"/>
      <c r="G87" s="5"/>
      <c r="H87" s="44"/>
      <c r="I87" s="44"/>
      <c r="J87" s="44"/>
      <c r="K87" s="6"/>
      <c r="L87" s="42"/>
      <c r="M87" s="128"/>
      <c r="N87" s="177"/>
    </row>
    <row r="88" spans="1:14" ht="15.75">
      <c r="A88" s="6"/>
      <c r="B88" s="167"/>
      <c r="C88" s="42"/>
      <c r="D88" s="182"/>
      <c r="E88" s="42"/>
      <c r="F88" s="42"/>
      <c r="G88" s="5"/>
      <c r="H88" s="44"/>
      <c r="I88" s="44"/>
      <c r="J88" s="44"/>
      <c r="K88" s="6"/>
      <c r="L88" s="42"/>
      <c r="M88" s="128"/>
      <c r="N88" s="177"/>
    </row>
    <row r="89" spans="1:14" ht="15.75">
      <c r="A89" s="6"/>
      <c r="B89" s="167"/>
      <c r="C89" s="42"/>
      <c r="D89" s="187"/>
      <c r="E89" s="42"/>
      <c r="F89" s="42"/>
      <c r="G89" s="5"/>
      <c r="H89" s="44"/>
      <c r="I89" s="44"/>
      <c r="J89" s="44"/>
      <c r="K89" s="6"/>
      <c r="L89" s="42"/>
      <c r="M89" s="128"/>
      <c r="N89" s="177"/>
    </row>
    <row r="90" spans="1:14" ht="15.75">
      <c r="A90" s="6"/>
      <c r="B90" s="167"/>
      <c r="C90" s="42"/>
      <c r="D90" s="182"/>
      <c r="E90" s="42"/>
      <c r="F90" s="42"/>
      <c r="G90" s="5"/>
      <c r="H90" s="44"/>
      <c r="I90" s="44"/>
      <c r="J90" s="44"/>
      <c r="K90" s="6"/>
      <c r="L90" s="42"/>
      <c r="M90" s="128"/>
      <c r="N90" s="177"/>
    </row>
    <row r="91" spans="1:14" ht="15.75">
      <c r="A91" s="6"/>
      <c r="B91" s="167"/>
      <c r="C91" s="42"/>
      <c r="D91" s="182"/>
      <c r="E91" s="42"/>
      <c r="F91" s="42"/>
      <c r="G91" s="5"/>
      <c r="H91" s="44"/>
      <c r="I91" s="44"/>
      <c r="J91" s="44"/>
      <c r="K91" s="6"/>
      <c r="L91" s="42"/>
      <c r="M91" s="128"/>
      <c r="N91" s="177"/>
    </row>
    <row r="92" spans="1:14" ht="15.75">
      <c r="A92" s="6"/>
      <c r="B92" s="167"/>
      <c r="C92" s="42"/>
      <c r="D92" s="182"/>
      <c r="E92" s="42"/>
      <c r="F92" s="42"/>
      <c r="G92" s="5"/>
      <c r="H92" s="44"/>
      <c r="I92" s="44"/>
      <c r="J92" s="44"/>
      <c r="K92" s="6"/>
      <c r="L92" s="42"/>
      <c r="M92" s="128"/>
      <c r="N92" s="177"/>
    </row>
    <row r="93" spans="1:14" ht="15.75">
      <c r="A93" s="6"/>
      <c r="B93" s="167"/>
      <c r="C93" s="42"/>
      <c r="D93" s="182"/>
      <c r="E93" s="42"/>
      <c r="F93" s="42"/>
      <c r="G93" s="5"/>
      <c r="H93" s="44"/>
      <c r="I93" s="44"/>
      <c r="J93" s="44"/>
      <c r="K93" s="6"/>
      <c r="L93" s="42"/>
      <c r="M93" s="128"/>
      <c r="N93" s="177"/>
    </row>
    <row r="94" spans="1:14">
      <c r="D94" s="60"/>
    </row>
    <row r="95" spans="1:14">
      <c r="D95" s="60"/>
    </row>
    <row r="96" spans="1:14">
      <c r="D96" s="60"/>
    </row>
    <row r="97" spans="4:4">
      <c r="D97" s="60"/>
    </row>
  </sheetData>
  <mergeCells count="6">
    <mergeCell ref="E4:F4"/>
    <mergeCell ref="A2:N2"/>
    <mergeCell ref="A62:N62"/>
    <mergeCell ref="A63:N63"/>
    <mergeCell ref="A64:N64"/>
    <mergeCell ref="A59:J59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N17"/>
  <sheetViews>
    <sheetView view="pageLayout" zoomScaleNormal="100" workbookViewId="0">
      <selection activeCell="K1" sqref="K1"/>
    </sheetView>
  </sheetViews>
  <sheetFormatPr defaultRowHeight="15"/>
  <cols>
    <col min="1" max="1" width="5" customWidth="1"/>
    <col min="2" max="2" width="28.140625" customWidth="1"/>
    <col min="3" max="3" width="12.140625" customWidth="1"/>
    <col min="4" max="4" width="27.42578125" customWidth="1"/>
    <col min="5" max="5" width="6.5703125" customWidth="1"/>
    <col min="6" max="6" width="8.85546875" customWidth="1"/>
    <col min="7" max="7" width="6.140625" customWidth="1"/>
    <col min="8" max="8" width="14.140625" customWidth="1"/>
    <col min="9" max="9" width="11.85546875" customWidth="1"/>
    <col min="10" max="10" width="31.140625" customWidth="1"/>
    <col min="11" max="11" width="30.140625" customWidth="1"/>
    <col min="12" max="12" width="29.85546875" customWidth="1"/>
  </cols>
  <sheetData>
    <row r="1" spans="1:14" ht="15.75">
      <c r="A1" s="128"/>
      <c r="B1" s="128"/>
      <c r="C1" s="128"/>
      <c r="D1" s="128"/>
      <c r="E1" s="128"/>
      <c r="F1" s="128"/>
      <c r="G1" s="128"/>
      <c r="H1" s="128"/>
      <c r="I1" s="128"/>
      <c r="J1" s="197"/>
      <c r="K1" s="197"/>
      <c r="L1" s="198"/>
    </row>
    <row r="2" spans="1:14" ht="18">
      <c r="A2" s="388" t="s">
        <v>237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1:14" ht="15.7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4" ht="328.5" customHeight="1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123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4" ht="126.75" customHeight="1">
      <c r="A5" s="201" t="s">
        <v>7</v>
      </c>
      <c r="B5" s="126"/>
      <c r="C5" s="202"/>
      <c r="D5" s="203" t="s">
        <v>276</v>
      </c>
      <c r="E5" s="201" t="s">
        <v>150</v>
      </c>
      <c r="F5" s="142">
        <v>1000</v>
      </c>
      <c r="G5" s="194"/>
      <c r="H5" s="206"/>
      <c r="I5" s="207">
        <f>F5*H5</f>
        <v>0</v>
      </c>
      <c r="J5" s="204"/>
      <c r="K5" s="122" t="s">
        <v>260</v>
      </c>
      <c r="L5" s="122" t="s">
        <v>260</v>
      </c>
    </row>
    <row r="6" spans="1:14">
      <c r="A6" s="51"/>
      <c r="B6" s="47"/>
      <c r="C6" s="47"/>
      <c r="D6" s="54"/>
      <c r="E6" s="51"/>
      <c r="F6" s="51"/>
      <c r="G6" s="55"/>
      <c r="H6" s="55"/>
      <c r="I6" s="51"/>
      <c r="J6" s="52"/>
      <c r="K6" s="56"/>
      <c r="L6" s="53"/>
    </row>
    <row r="7" spans="1:14">
      <c r="A7" s="51"/>
      <c r="B7" s="51"/>
      <c r="C7" s="51"/>
      <c r="D7" s="51"/>
      <c r="E7" s="51"/>
      <c r="F7" s="51"/>
      <c r="G7" s="51"/>
      <c r="H7" s="51"/>
      <c r="I7" s="51"/>
      <c r="J7" s="52"/>
      <c r="K7" s="52"/>
      <c r="L7" s="53"/>
    </row>
    <row r="8" spans="1:14" ht="23.25" customHeight="1">
      <c r="A8" s="388" t="s">
        <v>277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</row>
    <row r="9" spans="1:14">
      <c r="A9" s="47"/>
      <c r="B9" s="57"/>
      <c r="C9" s="57"/>
      <c r="D9" s="3"/>
      <c r="E9" s="2"/>
      <c r="F9" s="1"/>
      <c r="G9" s="1"/>
      <c r="H9" s="1"/>
      <c r="I9" s="1"/>
      <c r="J9" s="4"/>
      <c r="K9" s="1"/>
      <c r="L9" s="49"/>
    </row>
    <row r="10" spans="1:14" ht="27" customHeight="1">
      <c r="A10" s="385" t="s">
        <v>269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190"/>
      <c r="N10" s="190"/>
    </row>
    <row r="11" spans="1:14" ht="24.75" customHeight="1">
      <c r="A11" s="385" t="s">
        <v>270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190"/>
      <c r="N11" s="190"/>
    </row>
    <row r="12" spans="1:14" ht="409.5" customHeight="1">
      <c r="A12" s="385" t="s">
        <v>271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190"/>
      <c r="N12" s="190"/>
    </row>
    <row r="13" spans="1:14">
      <c r="A13" s="47"/>
      <c r="B13" s="47"/>
      <c r="C13" s="50"/>
      <c r="D13" s="47"/>
      <c r="E13" s="47"/>
      <c r="F13" s="48"/>
      <c r="G13" s="48"/>
      <c r="H13" s="48"/>
      <c r="I13" s="49"/>
      <c r="J13" s="48"/>
    </row>
    <row r="14" spans="1:14">
      <c r="J14" s="58"/>
      <c r="K14" s="58"/>
    </row>
    <row r="17" spans="10:11">
      <c r="J17" s="58"/>
      <c r="K17" s="58"/>
    </row>
  </sheetData>
  <mergeCells count="5">
    <mergeCell ref="A2:L2"/>
    <mergeCell ref="A12:L12"/>
    <mergeCell ref="A11:L11"/>
    <mergeCell ref="A10:L10"/>
    <mergeCell ref="A8:L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L176"/>
  <sheetViews>
    <sheetView view="pageLayout" topLeftCell="A7" zoomScaleNormal="100" zoomScaleSheetLayoutView="100" workbookViewId="0">
      <selection activeCell="K1" sqref="K1"/>
    </sheetView>
  </sheetViews>
  <sheetFormatPr defaultRowHeight="15"/>
  <cols>
    <col min="1" max="1" width="4.5703125" customWidth="1"/>
    <col min="2" max="2" width="28.140625" customWidth="1"/>
    <col min="3" max="3" width="18.85546875" customWidth="1"/>
    <col min="4" max="4" width="27.42578125" customWidth="1"/>
    <col min="5" max="5" width="9.140625" customWidth="1"/>
    <col min="6" max="6" width="8" customWidth="1"/>
    <col min="7" max="7" width="6.140625" customWidth="1"/>
    <col min="8" max="8" width="13.85546875" customWidth="1"/>
    <col min="9" max="9" width="15.7109375" customWidth="1"/>
    <col min="10" max="10" width="32.85546875" customWidth="1"/>
    <col min="11" max="11" width="31" customWidth="1"/>
    <col min="12" max="12" width="28.7109375" customWidth="1"/>
  </cols>
  <sheetData>
    <row r="1" spans="1:12">
      <c r="A1" s="47"/>
      <c r="B1" s="47"/>
      <c r="C1" s="47"/>
      <c r="D1" s="47"/>
      <c r="E1" s="47"/>
      <c r="F1" s="47"/>
      <c r="G1" s="47"/>
      <c r="H1" s="48"/>
      <c r="I1" s="48"/>
      <c r="J1" s="49"/>
    </row>
    <row r="2" spans="1:12" ht="18">
      <c r="A2" s="388" t="s">
        <v>238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1:12">
      <c r="A3" s="51"/>
      <c r="B3" s="51"/>
      <c r="C3" s="51"/>
      <c r="D3" s="51"/>
      <c r="E3" s="51"/>
      <c r="F3" s="51"/>
      <c r="G3" s="51"/>
      <c r="H3" s="52"/>
      <c r="I3" s="52"/>
      <c r="J3" s="53"/>
    </row>
    <row r="4" spans="1:12" ht="322.5" customHeight="1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123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ht="141.75">
      <c r="A5" s="208" t="s">
        <v>7</v>
      </c>
      <c r="B5" s="173"/>
      <c r="C5" s="129"/>
      <c r="D5" s="209" t="s">
        <v>278</v>
      </c>
      <c r="E5" s="201" t="s">
        <v>150</v>
      </c>
      <c r="F5" s="210">
        <v>300</v>
      </c>
      <c r="G5" s="218"/>
      <c r="H5" s="219"/>
      <c r="I5" s="220"/>
      <c r="J5" s="211"/>
      <c r="K5" s="122" t="s">
        <v>260</v>
      </c>
      <c r="L5" s="122" t="s">
        <v>260</v>
      </c>
    </row>
    <row r="6" spans="1:12" ht="126">
      <c r="A6" s="208" t="s">
        <v>9</v>
      </c>
      <c r="B6" s="126"/>
      <c r="C6" s="202"/>
      <c r="D6" s="138" t="s">
        <v>279</v>
      </c>
      <c r="E6" s="201" t="s">
        <v>150</v>
      </c>
      <c r="F6" s="142">
        <v>500</v>
      </c>
      <c r="G6" s="218"/>
      <c r="H6" s="219"/>
      <c r="I6" s="221"/>
      <c r="J6" s="205"/>
      <c r="K6" s="122" t="s">
        <v>260</v>
      </c>
      <c r="L6" s="122" t="s">
        <v>260</v>
      </c>
    </row>
    <row r="7" spans="1:12" ht="15.75">
      <c r="A7" s="387" t="s">
        <v>86</v>
      </c>
      <c r="B7" s="387"/>
      <c r="C7" s="387"/>
      <c r="D7" s="387"/>
      <c r="E7" s="387"/>
      <c r="F7" s="387"/>
      <c r="G7" s="387"/>
      <c r="H7" s="387"/>
      <c r="I7" s="196">
        <f>SUM(I5:I6)</f>
        <v>0</v>
      </c>
      <c r="J7" s="214"/>
      <c r="K7" s="168"/>
      <c r="L7" s="168"/>
    </row>
    <row r="8" spans="1:12" ht="15.75">
      <c r="A8" s="212"/>
      <c r="B8" s="212"/>
      <c r="C8" s="212"/>
      <c r="D8" s="212"/>
      <c r="E8" s="212"/>
      <c r="F8" s="212"/>
      <c r="G8" s="212"/>
      <c r="H8" s="213"/>
      <c r="I8" s="213"/>
      <c r="J8" s="214"/>
      <c r="K8" s="168"/>
      <c r="L8" s="168"/>
    </row>
    <row r="9" spans="1:12" ht="62.25" customHeight="1">
      <c r="A9" s="391" t="s">
        <v>294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</row>
    <row r="10" spans="1:12" ht="62.25" customHeight="1">
      <c r="A10" s="392" t="s">
        <v>300</v>
      </c>
      <c r="B10" s="392"/>
      <c r="C10" s="392"/>
      <c r="D10" s="393" t="s">
        <v>301</v>
      </c>
      <c r="E10" s="394"/>
      <c r="F10" s="394"/>
      <c r="G10" s="395"/>
      <c r="H10" s="368"/>
      <c r="I10" s="368"/>
      <c r="J10" s="368"/>
      <c r="K10" s="368"/>
      <c r="L10" s="368"/>
    </row>
    <row r="11" spans="1:12" ht="27.75" customHeight="1">
      <c r="A11" s="396" t="s">
        <v>295</v>
      </c>
      <c r="B11" s="396"/>
      <c r="C11" s="396"/>
      <c r="D11" s="397" t="s">
        <v>296</v>
      </c>
      <c r="E11" s="397"/>
      <c r="F11" s="397"/>
      <c r="G11" s="397"/>
      <c r="H11" s="368"/>
      <c r="I11" s="368"/>
      <c r="J11" s="368"/>
      <c r="K11" s="368"/>
      <c r="L11" s="368"/>
    </row>
    <row r="12" spans="1:12" ht="29.25" customHeight="1">
      <c r="A12" s="396" t="s">
        <v>297</v>
      </c>
      <c r="B12" s="396"/>
      <c r="C12" s="396"/>
      <c r="D12" s="397"/>
      <c r="E12" s="397"/>
      <c r="F12" s="397"/>
      <c r="G12" s="397"/>
      <c r="H12" s="368"/>
      <c r="I12" s="368"/>
      <c r="J12" s="368"/>
      <c r="K12" s="368"/>
      <c r="L12" s="368"/>
    </row>
    <row r="13" spans="1:12" ht="25.5" customHeight="1">
      <c r="A13" s="396" t="s">
        <v>298</v>
      </c>
      <c r="B13" s="396"/>
      <c r="C13" s="396"/>
      <c r="D13" s="397"/>
      <c r="E13" s="397"/>
      <c r="F13" s="397"/>
      <c r="G13" s="397"/>
      <c r="H13" s="369"/>
      <c r="I13" s="369"/>
      <c r="J13" s="369"/>
      <c r="K13" s="369"/>
      <c r="L13" s="369"/>
    </row>
    <row r="14" spans="1:12" ht="24.75" customHeight="1">
      <c r="A14" s="396" t="s">
        <v>299</v>
      </c>
      <c r="B14" s="396"/>
      <c r="C14" s="396"/>
      <c r="D14" s="397"/>
      <c r="E14" s="397"/>
      <c r="F14" s="397"/>
      <c r="G14" s="397"/>
      <c r="H14" s="215"/>
      <c r="I14" s="216"/>
      <c r="J14" s="200"/>
      <c r="K14" s="168"/>
      <c r="L14" s="168"/>
    </row>
    <row r="15" spans="1:12" ht="18">
      <c r="A15" s="370"/>
      <c r="B15" s="370"/>
      <c r="C15" s="370"/>
      <c r="D15" s="371"/>
      <c r="E15" s="371"/>
      <c r="F15" s="371"/>
      <c r="G15" s="371"/>
      <c r="H15" s="215"/>
      <c r="I15" s="216"/>
      <c r="J15" s="200"/>
      <c r="K15" s="168"/>
      <c r="L15" s="168"/>
    </row>
    <row r="16" spans="1:12" ht="18">
      <c r="A16" s="385" t="s">
        <v>269</v>
      </c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2" ht="24" customHeight="1">
      <c r="A17" s="385" t="s">
        <v>270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</row>
    <row r="18" spans="1:12" ht="409.5" customHeight="1">
      <c r="A18" s="385" t="s">
        <v>271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</row>
    <row r="19" spans="1:12" ht="15.75">
      <c r="A19" s="128"/>
      <c r="B19" s="217"/>
      <c r="C19" s="128"/>
      <c r="D19" s="128"/>
      <c r="E19" s="128"/>
      <c r="F19" s="197"/>
      <c r="G19" s="198"/>
      <c r="H19" s="197"/>
      <c r="I19" s="168"/>
      <c r="J19" s="168"/>
      <c r="K19" s="168"/>
      <c r="L19" s="168"/>
    </row>
    <row r="20" spans="1:12" ht="15.75">
      <c r="H20" s="168"/>
      <c r="I20" s="168"/>
      <c r="J20" s="168"/>
      <c r="K20" s="168"/>
      <c r="L20" s="168"/>
    </row>
    <row r="21" spans="1:12" ht="18" customHeight="1">
      <c r="H21" s="168"/>
      <c r="I21" s="168"/>
      <c r="J21" s="168"/>
      <c r="K21" s="168"/>
      <c r="L21" s="168"/>
    </row>
    <row r="22" spans="1:12" ht="18" customHeight="1">
      <c r="H22" s="168"/>
      <c r="I22" s="168"/>
      <c r="J22" s="168"/>
      <c r="K22" s="168"/>
      <c r="L22" s="168"/>
    </row>
    <row r="23" spans="1:12" ht="18" customHeight="1">
      <c r="H23" s="168"/>
      <c r="I23" s="168"/>
      <c r="J23" s="168"/>
      <c r="K23" s="168"/>
      <c r="L23" s="168"/>
    </row>
    <row r="24" spans="1:12" ht="18" customHeight="1">
      <c r="H24" s="168"/>
      <c r="I24" s="168"/>
      <c r="J24" s="168"/>
      <c r="K24" s="168"/>
      <c r="L24" s="168"/>
    </row>
    <row r="25" spans="1:12" ht="15.75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</row>
    <row r="26" spans="1:12" ht="15.75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</row>
    <row r="27" spans="1:12" ht="15.75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</row>
    <row r="28" spans="1:12" ht="15.75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</row>
    <row r="29" spans="1:12" ht="15.75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</row>
    <row r="30" spans="1:12" ht="15.75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</row>
    <row r="31" spans="1:12" ht="15.75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</row>
    <row r="32" spans="1:12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</row>
    <row r="33" spans="1:12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</row>
    <row r="34" spans="1:12" ht="15.75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</row>
    <row r="35" spans="1:12" ht="15.75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</row>
    <row r="36" spans="1:12" ht="15.75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</row>
    <row r="37" spans="1:12" ht="15.75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</row>
    <row r="38" spans="1:12" ht="15.75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</row>
    <row r="39" spans="1:12" ht="15.75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</row>
    <row r="40" spans="1:12" ht="15.75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</row>
    <row r="41" spans="1:12" ht="15.75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</row>
    <row r="42" spans="1:12" ht="15.75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</row>
    <row r="43" spans="1:12" ht="15.7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</row>
    <row r="44" spans="1:12" ht="15.75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</row>
    <row r="45" spans="1:12" ht="15.75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</row>
    <row r="46" spans="1:12" ht="15.7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</row>
    <row r="47" spans="1:12" ht="15.7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</row>
    <row r="48" spans="1:12" ht="15.75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</row>
    <row r="49" spans="1:12" ht="15.75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</row>
    <row r="50" spans="1:12" ht="15.75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</row>
    <row r="51" spans="1:12" ht="15.75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</row>
    <row r="52" spans="1:12" ht="15.75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</row>
    <row r="53" spans="1:12" ht="15.75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</row>
    <row r="54" spans="1:12" ht="15.75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</row>
    <row r="55" spans="1:12" ht="15.75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</row>
    <row r="56" spans="1:12" ht="15.75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</row>
    <row r="57" spans="1:12" ht="15.75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</row>
    <row r="58" spans="1:12" ht="15.75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</row>
    <row r="59" spans="1:12" ht="15.75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</row>
    <row r="60" spans="1:12" ht="15.75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</row>
    <row r="61" spans="1:12" ht="15.75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</row>
    <row r="62" spans="1:12" ht="15.75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</row>
    <row r="63" spans="1:12" ht="15.7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2" ht="15.7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</row>
    <row r="65" spans="1:12" ht="15.7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</row>
    <row r="66" spans="1:12" ht="15.7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</row>
    <row r="67" spans="1:12" ht="15.7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</row>
    <row r="68" spans="1:12" ht="15.75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</row>
    <row r="69" spans="1:12" ht="15.75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5.75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</row>
    <row r="71" spans="1:12" ht="15.75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</row>
    <row r="72" spans="1:12" ht="15.75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</row>
    <row r="73" spans="1:12" ht="15.75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</row>
    <row r="74" spans="1:12" ht="15.75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</row>
    <row r="75" spans="1:12" ht="15.75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</row>
    <row r="76" spans="1:12" ht="15.75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</row>
    <row r="77" spans="1:12" ht="15.75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</row>
    <row r="78" spans="1:12" ht="15.75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</row>
    <row r="79" spans="1:12" ht="15.75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</row>
    <row r="80" spans="1:12" ht="15.75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</row>
    <row r="81" spans="1:12" ht="15.75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</row>
    <row r="82" spans="1:12" ht="15.75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</row>
    <row r="83" spans="1:12" ht="15.75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</row>
    <row r="84" spans="1:12" ht="15.75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</row>
    <row r="85" spans="1:12" ht="15.75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</row>
    <row r="86" spans="1:12" ht="15.75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</row>
    <row r="87" spans="1:12" ht="15.75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</row>
    <row r="88" spans="1:12" ht="15.75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</row>
    <row r="89" spans="1:12" ht="15.75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</row>
    <row r="90" spans="1:12" ht="15.75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</row>
    <row r="91" spans="1:12" ht="15.75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</row>
    <row r="92" spans="1:12" ht="15.75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</row>
    <row r="93" spans="1:12" ht="15.75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</row>
    <row r="94" spans="1:12" ht="15.75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</row>
    <row r="95" spans="1:12" ht="15.75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</row>
    <row r="96" spans="1:12" ht="15.75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</row>
    <row r="97" spans="1:12" ht="15.75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</row>
    <row r="98" spans="1:12" ht="15.75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</row>
    <row r="99" spans="1:12" ht="15.75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</row>
    <row r="100" spans="1:12" ht="15.75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</row>
    <row r="101" spans="1:12" ht="15.75">
      <c r="A101" s="168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</row>
    <row r="102" spans="1:12" ht="15.75">
      <c r="A102" s="168"/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</row>
    <row r="103" spans="1:12" ht="15.75">
      <c r="A103" s="168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</row>
    <row r="104" spans="1:12" ht="15.75">
      <c r="A104" s="168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</row>
    <row r="105" spans="1:12" ht="15.75">
      <c r="A105" s="168"/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</row>
    <row r="106" spans="1:12" ht="15.75">
      <c r="A106" s="168"/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</row>
    <row r="107" spans="1:12" ht="15.75">
      <c r="A107" s="168"/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</row>
    <row r="108" spans="1:12" ht="15.75">
      <c r="A108" s="168"/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</row>
    <row r="109" spans="1:12" ht="15.75">
      <c r="A109" s="168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</row>
    <row r="110" spans="1:12" ht="15.75">
      <c r="A110" s="168"/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</row>
    <row r="111" spans="1:12" ht="15.75">
      <c r="A111" s="168"/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</row>
    <row r="112" spans="1:12" ht="15.75">
      <c r="A112" s="168"/>
      <c r="B112" s="168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</row>
    <row r="113" spans="1:12" ht="15.75">
      <c r="A113" s="168"/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</row>
    <row r="114" spans="1:12" ht="15.75">
      <c r="A114" s="168"/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</row>
    <row r="115" spans="1:12" ht="15.75">
      <c r="A115" s="168"/>
      <c r="B115" s="168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</row>
    <row r="116" spans="1:12" ht="15.75">
      <c r="A116" s="168"/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</row>
    <row r="117" spans="1:12" ht="15.75">
      <c r="A117" s="168"/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</row>
    <row r="118" spans="1:12" ht="15.75">
      <c r="A118" s="168"/>
      <c r="B118" s="168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</row>
    <row r="119" spans="1:12" ht="15.75">
      <c r="A119" s="168"/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</row>
    <row r="120" spans="1:12" ht="15.75">
      <c r="A120" s="168"/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</row>
    <row r="121" spans="1:12" ht="15.75">
      <c r="A121" s="168"/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</row>
    <row r="122" spans="1:12" ht="15.75">
      <c r="A122" s="168"/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</row>
    <row r="123" spans="1:12" ht="15.75">
      <c r="A123" s="168"/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</row>
    <row r="124" spans="1:12" ht="15.75">
      <c r="A124" s="168"/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</row>
    <row r="125" spans="1:12" ht="15.75">
      <c r="A125" s="168"/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</row>
    <row r="126" spans="1:12" ht="15.75">
      <c r="A126" s="168"/>
      <c r="B126" s="168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</row>
    <row r="127" spans="1:12" ht="15.75">
      <c r="A127" s="168"/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</row>
    <row r="128" spans="1:12" ht="15.75">
      <c r="A128" s="168"/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</row>
    <row r="129" spans="1:12" ht="15.75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</row>
    <row r="130" spans="1:12" ht="15.75">
      <c r="A130" s="168"/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</row>
    <row r="131" spans="1:12" ht="15.75">
      <c r="A131" s="168"/>
      <c r="B131" s="168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</row>
    <row r="132" spans="1:12" ht="15.75">
      <c r="A132" s="168"/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</row>
    <row r="133" spans="1:12" ht="15.75">
      <c r="A133" s="168"/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</row>
    <row r="134" spans="1:12" ht="15.75">
      <c r="A134" s="168"/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</row>
    <row r="135" spans="1:12" ht="15.75">
      <c r="A135" s="168"/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</row>
    <row r="136" spans="1:12" ht="15.75">
      <c r="A136" s="168"/>
      <c r="B136" s="168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</row>
    <row r="137" spans="1:12" ht="15.75">
      <c r="A137" s="168"/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</row>
    <row r="138" spans="1:12" ht="15.75">
      <c r="A138" s="168"/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</row>
    <row r="139" spans="1:12" ht="15.75">
      <c r="A139" s="168"/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</row>
    <row r="140" spans="1:12" ht="15.75">
      <c r="A140" s="168"/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</row>
    <row r="141" spans="1:12" ht="15.75">
      <c r="A141" s="168"/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</row>
    <row r="142" spans="1:12" ht="15.75">
      <c r="A142" s="168"/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</row>
    <row r="143" spans="1:12" ht="15.75">
      <c r="A143" s="168"/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</row>
    <row r="144" spans="1:12" ht="15.75">
      <c r="A144" s="168"/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</row>
    <row r="145" spans="1:12" ht="15.75">
      <c r="A145" s="168"/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</row>
    <row r="146" spans="1:12" ht="15.75">
      <c r="A146" s="168"/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</row>
    <row r="147" spans="1:12" ht="15.75">
      <c r="A147" s="168"/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</row>
    <row r="148" spans="1:12" ht="15.75">
      <c r="A148" s="168"/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</row>
    <row r="149" spans="1:12" ht="15.75">
      <c r="A149" s="168"/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</row>
    <row r="150" spans="1:12" ht="15.75">
      <c r="A150" s="168"/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</row>
    <row r="151" spans="1:12" ht="15.75">
      <c r="A151" s="168"/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</row>
    <row r="152" spans="1:12" ht="15.75">
      <c r="A152" s="168"/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</row>
    <row r="153" spans="1:12" ht="15.75">
      <c r="A153" s="168"/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</row>
    <row r="154" spans="1:12" ht="15.75">
      <c r="A154" s="168"/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</row>
    <row r="155" spans="1:12" ht="15.75">
      <c r="A155" s="168"/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</row>
    <row r="156" spans="1:12" ht="15.75">
      <c r="A156" s="168"/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</row>
    <row r="157" spans="1:12" ht="15.75">
      <c r="A157" s="168"/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</row>
    <row r="158" spans="1:12" ht="15.75">
      <c r="A158" s="168"/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</row>
    <row r="159" spans="1:12" ht="15.75">
      <c r="A159" s="168"/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</row>
    <row r="160" spans="1:12" ht="15.75">
      <c r="A160" s="168"/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</row>
    <row r="161" spans="1:12" ht="15.75">
      <c r="A161" s="168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</row>
    <row r="162" spans="1:12" ht="15.75">
      <c r="A162" s="168"/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</row>
    <row r="163" spans="1:12" ht="15.75">
      <c r="A163" s="168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</row>
    <row r="164" spans="1:12" ht="15.75">
      <c r="A164" s="168"/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</row>
    <row r="165" spans="1:12" ht="15.75">
      <c r="A165" s="168"/>
      <c r="B165" s="168"/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</row>
    <row r="166" spans="1:12" ht="15.75">
      <c r="A166" s="168"/>
      <c r="B166" s="168"/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</row>
    <row r="167" spans="1:12" ht="15.75">
      <c r="A167" s="168"/>
      <c r="B167" s="168"/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</row>
    <row r="168" spans="1:12" ht="15.75">
      <c r="A168" s="168"/>
      <c r="B168" s="168"/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</row>
    <row r="169" spans="1:12" ht="15.75">
      <c r="A169" s="168"/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</row>
    <row r="170" spans="1:12" ht="15.75">
      <c r="A170" s="168"/>
      <c r="B170" s="168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</row>
    <row r="171" spans="1:12" ht="15.75">
      <c r="A171" s="168"/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</row>
    <row r="172" spans="1:12" ht="15.75">
      <c r="A172" s="168"/>
      <c r="B172" s="168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</row>
    <row r="173" spans="1:12" ht="15.75">
      <c r="A173" s="168"/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</row>
    <row r="174" spans="1:12" ht="15.75">
      <c r="A174" s="168"/>
      <c r="B174" s="168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</row>
    <row r="175" spans="1:12" ht="15.75">
      <c r="A175" s="168"/>
      <c r="B175" s="168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</row>
    <row r="176" spans="1:12" ht="15.75">
      <c r="A176" s="168"/>
      <c r="B176" s="168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</row>
  </sheetData>
  <mergeCells count="13">
    <mergeCell ref="A16:L16"/>
    <mergeCell ref="A17:L17"/>
    <mergeCell ref="A18:L18"/>
    <mergeCell ref="A2:L2"/>
    <mergeCell ref="A9:L9"/>
    <mergeCell ref="A7:H7"/>
    <mergeCell ref="A10:C10"/>
    <mergeCell ref="D10:G10"/>
    <mergeCell ref="A11:C11"/>
    <mergeCell ref="D11:G14"/>
    <mergeCell ref="A12:C12"/>
    <mergeCell ref="A13:C13"/>
    <mergeCell ref="A14:C14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210"/>
  <sheetViews>
    <sheetView view="pageLayout" topLeftCell="A31" zoomScaleNormal="100" workbookViewId="0">
      <selection activeCell="K1" sqref="K1"/>
    </sheetView>
  </sheetViews>
  <sheetFormatPr defaultRowHeight="15"/>
  <cols>
    <col min="1" max="1" width="6.5703125" customWidth="1"/>
    <col min="2" max="2" width="26.85546875" customWidth="1"/>
    <col min="3" max="3" width="13.140625" customWidth="1"/>
    <col min="4" max="4" width="57.85546875" style="47" customWidth="1"/>
    <col min="5" max="5" width="9.42578125" customWidth="1"/>
    <col min="6" max="6" width="8.140625" customWidth="1"/>
    <col min="7" max="7" width="5.85546875" style="239" customWidth="1"/>
    <col min="8" max="8" width="13.85546875" customWidth="1"/>
    <col min="9" max="9" width="20.85546875" customWidth="1"/>
    <col min="10" max="10" width="32.7109375" customWidth="1"/>
    <col min="11" max="11" width="26.5703125" customWidth="1"/>
    <col min="12" max="12" width="30.7109375" customWidth="1"/>
  </cols>
  <sheetData>
    <row r="2" spans="1:12" ht="18">
      <c r="A2" s="400" t="s">
        <v>239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</row>
    <row r="4" spans="1:12" ht="31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ht="15.75">
      <c r="A5" s="229" t="s">
        <v>7</v>
      </c>
      <c r="B5" s="222"/>
      <c r="C5" s="229"/>
      <c r="D5" s="120" t="s">
        <v>152</v>
      </c>
      <c r="E5" s="124" t="s">
        <v>93</v>
      </c>
      <c r="F5" s="142">
        <v>250</v>
      </c>
      <c r="G5" s="241"/>
      <c r="H5" s="244"/>
      <c r="I5" s="244">
        <f>F5*H5</f>
        <v>0</v>
      </c>
      <c r="J5" s="9"/>
      <c r="K5" s="122" t="s">
        <v>260</v>
      </c>
      <c r="L5" s="122" t="s">
        <v>260</v>
      </c>
    </row>
    <row r="6" spans="1:12" ht="15.75">
      <c r="A6" s="229" t="s">
        <v>9</v>
      </c>
      <c r="B6" s="222"/>
      <c r="C6" s="229"/>
      <c r="D6" s="120" t="s">
        <v>153</v>
      </c>
      <c r="E6" s="124" t="s">
        <v>93</v>
      </c>
      <c r="F6" s="142">
        <v>250</v>
      </c>
      <c r="G6" s="241"/>
      <c r="H6" s="244"/>
      <c r="I6" s="244">
        <f t="shared" ref="I6:I37" si="0">F6*H6</f>
        <v>0</v>
      </c>
      <c r="J6" s="230"/>
      <c r="K6" s="122" t="s">
        <v>260</v>
      </c>
      <c r="L6" s="122" t="s">
        <v>260</v>
      </c>
    </row>
    <row r="7" spans="1:12" ht="15.75">
      <c r="A7" s="229" t="s">
        <v>10</v>
      </c>
      <c r="B7" s="222"/>
      <c r="C7" s="229"/>
      <c r="D7" s="120" t="s">
        <v>154</v>
      </c>
      <c r="E7" s="124" t="s">
        <v>93</v>
      </c>
      <c r="F7" s="142">
        <v>250</v>
      </c>
      <c r="G7" s="241"/>
      <c r="H7" s="244"/>
      <c r="I7" s="244">
        <f t="shared" si="0"/>
        <v>0</v>
      </c>
      <c r="J7" s="230"/>
      <c r="K7" s="122" t="s">
        <v>260</v>
      </c>
      <c r="L7" s="122" t="s">
        <v>260</v>
      </c>
    </row>
    <row r="8" spans="1:12" ht="15.75">
      <c r="A8" s="229" t="s">
        <v>12</v>
      </c>
      <c r="B8" s="222"/>
      <c r="C8" s="229"/>
      <c r="D8" s="120" t="s">
        <v>155</v>
      </c>
      <c r="E8" s="124" t="s">
        <v>93</v>
      </c>
      <c r="F8" s="142">
        <v>250</v>
      </c>
      <c r="G8" s="241"/>
      <c r="H8" s="244"/>
      <c r="I8" s="244">
        <f t="shared" si="0"/>
        <v>0</v>
      </c>
      <c r="J8" s="230"/>
      <c r="K8" s="122" t="s">
        <v>260</v>
      </c>
      <c r="L8" s="122" t="s">
        <v>260</v>
      </c>
    </row>
    <row r="9" spans="1:12" ht="47.25">
      <c r="A9" s="229" t="s">
        <v>13</v>
      </c>
      <c r="B9" s="222"/>
      <c r="C9" s="229"/>
      <c r="D9" s="120" t="s">
        <v>156</v>
      </c>
      <c r="E9" s="124" t="s">
        <v>157</v>
      </c>
      <c r="F9" s="142">
        <v>250</v>
      </c>
      <c r="G9" s="241"/>
      <c r="H9" s="244"/>
      <c r="I9" s="244">
        <f t="shared" si="0"/>
        <v>0</v>
      </c>
      <c r="J9" s="230"/>
      <c r="K9" s="122" t="s">
        <v>260</v>
      </c>
      <c r="L9" s="122" t="s">
        <v>260</v>
      </c>
    </row>
    <row r="10" spans="1:12" ht="31.5">
      <c r="A10" s="229" t="s">
        <v>14</v>
      </c>
      <c r="B10" s="224"/>
      <c r="C10" s="229"/>
      <c r="D10" s="120" t="s">
        <v>158</v>
      </c>
      <c r="E10" s="124" t="s">
        <v>93</v>
      </c>
      <c r="F10" s="142">
        <v>550</v>
      </c>
      <c r="G10" s="241"/>
      <c r="H10" s="244"/>
      <c r="I10" s="244">
        <f t="shared" si="0"/>
        <v>0</v>
      </c>
      <c r="J10" s="230"/>
      <c r="K10" s="122" t="s">
        <v>260</v>
      </c>
      <c r="L10" s="122" t="s">
        <v>260</v>
      </c>
    </row>
    <row r="11" spans="1:12" ht="47.25">
      <c r="A11" s="229" t="s">
        <v>15</v>
      </c>
      <c r="B11" s="222"/>
      <c r="C11" s="229"/>
      <c r="D11" s="120" t="s">
        <v>159</v>
      </c>
      <c r="E11" s="124" t="s">
        <v>93</v>
      </c>
      <c r="F11" s="142">
        <v>550</v>
      </c>
      <c r="G11" s="241"/>
      <c r="H11" s="244"/>
      <c r="I11" s="244">
        <f t="shared" si="0"/>
        <v>0</v>
      </c>
      <c r="J11" s="230"/>
      <c r="K11" s="122" t="s">
        <v>260</v>
      </c>
      <c r="L11" s="122" t="s">
        <v>260</v>
      </c>
    </row>
    <row r="12" spans="1:12" ht="47.25">
      <c r="A12" s="229" t="s">
        <v>17</v>
      </c>
      <c r="B12" s="222"/>
      <c r="C12" s="229"/>
      <c r="D12" s="120" t="s">
        <v>160</v>
      </c>
      <c r="E12" s="124" t="s">
        <v>93</v>
      </c>
      <c r="F12" s="142">
        <v>550</v>
      </c>
      <c r="G12" s="241"/>
      <c r="H12" s="244"/>
      <c r="I12" s="244">
        <f t="shared" si="0"/>
        <v>0</v>
      </c>
      <c r="J12" s="230"/>
      <c r="K12" s="122" t="s">
        <v>260</v>
      </c>
      <c r="L12" s="122" t="s">
        <v>260</v>
      </c>
    </row>
    <row r="13" spans="1:12" ht="31.5">
      <c r="A13" s="229" t="s">
        <v>19</v>
      </c>
      <c r="B13" s="225"/>
      <c r="C13" s="229"/>
      <c r="D13" s="231" t="s">
        <v>163</v>
      </c>
      <c r="E13" s="232" t="s">
        <v>162</v>
      </c>
      <c r="F13" s="142">
        <v>10000</v>
      </c>
      <c r="G13" s="241"/>
      <c r="H13" s="244"/>
      <c r="I13" s="244">
        <f t="shared" si="0"/>
        <v>0</v>
      </c>
      <c r="J13" s="229"/>
      <c r="K13" s="122" t="s">
        <v>260</v>
      </c>
      <c r="L13" s="122" t="s">
        <v>260</v>
      </c>
    </row>
    <row r="14" spans="1:12" ht="31.5">
      <c r="A14" s="229" t="s">
        <v>21</v>
      </c>
      <c r="B14" s="225"/>
      <c r="C14" s="229"/>
      <c r="D14" s="231" t="s">
        <v>164</v>
      </c>
      <c r="E14" s="232" t="s">
        <v>165</v>
      </c>
      <c r="F14" s="142">
        <v>250</v>
      </c>
      <c r="G14" s="241"/>
      <c r="H14" s="244"/>
      <c r="I14" s="244">
        <f t="shared" si="0"/>
        <v>0</v>
      </c>
      <c r="J14" s="229"/>
      <c r="K14" s="122" t="s">
        <v>260</v>
      </c>
      <c r="L14" s="122" t="s">
        <v>260</v>
      </c>
    </row>
    <row r="15" spans="1:12" ht="31.5">
      <c r="A15" s="229" t="s">
        <v>23</v>
      </c>
      <c r="B15" s="225"/>
      <c r="C15" s="229"/>
      <c r="D15" s="233" t="s">
        <v>166</v>
      </c>
      <c r="E15" s="232" t="s">
        <v>161</v>
      </c>
      <c r="F15" s="142">
        <v>2500</v>
      </c>
      <c r="G15" s="241"/>
      <c r="H15" s="244"/>
      <c r="I15" s="244">
        <f t="shared" si="0"/>
        <v>0</v>
      </c>
      <c r="J15" s="229"/>
      <c r="K15" s="122" t="s">
        <v>260</v>
      </c>
      <c r="L15" s="122" t="s">
        <v>260</v>
      </c>
    </row>
    <row r="16" spans="1:12" ht="31.5">
      <c r="A16" s="229" t="s">
        <v>25</v>
      </c>
      <c r="B16" s="225"/>
      <c r="C16" s="229"/>
      <c r="D16" s="231" t="s">
        <v>167</v>
      </c>
      <c r="E16" s="232" t="s">
        <v>162</v>
      </c>
      <c r="F16" s="142">
        <v>1000</v>
      </c>
      <c r="G16" s="241"/>
      <c r="H16" s="244"/>
      <c r="I16" s="244">
        <f t="shared" si="0"/>
        <v>0</v>
      </c>
      <c r="J16" s="229"/>
      <c r="K16" s="122" t="s">
        <v>260</v>
      </c>
      <c r="L16" s="122" t="s">
        <v>260</v>
      </c>
    </row>
    <row r="17" spans="1:12" ht="31.5">
      <c r="A17" s="229" t="s">
        <v>27</v>
      </c>
      <c r="B17" s="225"/>
      <c r="C17" s="229"/>
      <c r="D17" s="231" t="s">
        <v>168</v>
      </c>
      <c r="E17" s="232" t="s">
        <v>165</v>
      </c>
      <c r="F17" s="142">
        <v>1500</v>
      </c>
      <c r="G17" s="241"/>
      <c r="H17" s="244"/>
      <c r="I17" s="244">
        <f t="shared" si="0"/>
        <v>0</v>
      </c>
      <c r="J17" s="229"/>
      <c r="K17" s="122" t="s">
        <v>260</v>
      </c>
      <c r="L17" s="122" t="s">
        <v>260</v>
      </c>
    </row>
    <row r="18" spans="1:12" ht="31.5">
      <c r="A18" s="229" t="s">
        <v>28</v>
      </c>
      <c r="B18" s="225"/>
      <c r="C18" s="229"/>
      <c r="D18" s="231" t="s">
        <v>169</v>
      </c>
      <c r="E18" s="232" t="s">
        <v>161</v>
      </c>
      <c r="F18" s="142">
        <v>4000</v>
      </c>
      <c r="G18" s="241"/>
      <c r="H18" s="244"/>
      <c r="I18" s="244">
        <f t="shared" si="0"/>
        <v>0</v>
      </c>
      <c r="J18" s="229"/>
      <c r="K18" s="122" t="s">
        <v>260</v>
      </c>
      <c r="L18" s="122" t="s">
        <v>260</v>
      </c>
    </row>
    <row r="19" spans="1:12" ht="31.5">
      <c r="A19" s="229" t="s">
        <v>30</v>
      </c>
      <c r="B19" s="225"/>
      <c r="C19" s="229"/>
      <c r="D19" s="231" t="s">
        <v>170</v>
      </c>
      <c r="E19" s="232" t="s">
        <v>161</v>
      </c>
      <c r="F19" s="142">
        <v>1000</v>
      </c>
      <c r="G19" s="241"/>
      <c r="H19" s="244"/>
      <c r="I19" s="244">
        <f t="shared" si="0"/>
        <v>0</v>
      </c>
      <c r="J19" s="229"/>
      <c r="K19" s="122" t="s">
        <v>260</v>
      </c>
      <c r="L19" s="122" t="s">
        <v>260</v>
      </c>
    </row>
    <row r="20" spans="1:12" ht="15.75">
      <c r="A20" s="229" t="s">
        <v>31</v>
      </c>
      <c r="B20" s="222"/>
      <c r="C20" s="229"/>
      <c r="D20" s="120" t="s">
        <v>222</v>
      </c>
      <c r="E20" s="124" t="s">
        <v>8</v>
      </c>
      <c r="F20" s="142">
        <v>25</v>
      </c>
      <c r="G20" s="241"/>
      <c r="H20" s="244"/>
      <c r="I20" s="244">
        <f t="shared" si="0"/>
        <v>0</v>
      </c>
      <c r="J20" s="229"/>
      <c r="K20" s="122" t="s">
        <v>260</v>
      </c>
      <c r="L20" s="122" t="s">
        <v>260</v>
      </c>
    </row>
    <row r="21" spans="1:12" ht="51.75" customHeight="1">
      <c r="A21" s="229" t="s">
        <v>33</v>
      </c>
      <c r="B21" s="222"/>
      <c r="C21" s="229"/>
      <c r="D21" s="234" t="s">
        <v>171</v>
      </c>
      <c r="E21" s="124" t="s">
        <v>93</v>
      </c>
      <c r="F21" s="142">
        <v>100</v>
      </c>
      <c r="G21" s="241"/>
      <c r="H21" s="244"/>
      <c r="I21" s="244">
        <f t="shared" si="0"/>
        <v>0</v>
      </c>
      <c r="J21" s="229"/>
      <c r="K21" s="122" t="s">
        <v>260</v>
      </c>
      <c r="L21" s="122" t="s">
        <v>260</v>
      </c>
    </row>
    <row r="22" spans="1:12" ht="55.5" customHeight="1">
      <c r="A22" s="229" t="s">
        <v>35</v>
      </c>
      <c r="B22" s="222"/>
      <c r="C22" s="229"/>
      <c r="D22" s="234" t="s">
        <v>172</v>
      </c>
      <c r="E22" s="124" t="s">
        <v>93</v>
      </c>
      <c r="F22" s="142">
        <v>550</v>
      </c>
      <c r="G22" s="241"/>
      <c r="H22" s="244"/>
      <c r="I22" s="244">
        <f t="shared" si="0"/>
        <v>0</v>
      </c>
      <c r="J22" s="229"/>
      <c r="K22" s="122" t="s">
        <v>260</v>
      </c>
      <c r="L22" s="122" t="s">
        <v>260</v>
      </c>
    </row>
    <row r="23" spans="1:12" ht="48" customHeight="1">
      <c r="A23" s="229" t="s">
        <v>37</v>
      </c>
      <c r="B23" s="222"/>
      <c r="C23" s="229"/>
      <c r="D23" s="234" t="s">
        <v>173</v>
      </c>
      <c r="E23" s="124" t="s">
        <v>93</v>
      </c>
      <c r="F23" s="142">
        <v>150</v>
      </c>
      <c r="G23" s="241"/>
      <c r="H23" s="244"/>
      <c r="I23" s="244">
        <f t="shared" si="0"/>
        <v>0</v>
      </c>
      <c r="J23" s="229"/>
      <c r="K23" s="122" t="s">
        <v>260</v>
      </c>
      <c r="L23" s="122" t="s">
        <v>260</v>
      </c>
    </row>
    <row r="24" spans="1:12" ht="15.75">
      <c r="A24" s="229" t="s">
        <v>38</v>
      </c>
      <c r="B24" s="226"/>
      <c r="C24" s="229"/>
      <c r="D24" s="120" t="s">
        <v>174</v>
      </c>
      <c r="E24" s="124" t="s">
        <v>93</v>
      </c>
      <c r="F24" s="142">
        <v>1500</v>
      </c>
      <c r="G24" s="241"/>
      <c r="H24" s="244"/>
      <c r="I24" s="244">
        <f t="shared" si="0"/>
        <v>0</v>
      </c>
      <c r="J24" s="229"/>
      <c r="K24" s="122" t="s">
        <v>260</v>
      </c>
      <c r="L24" s="122" t="s">
        <v>260</v>
      </c>
    </row>
    <row r="25" spans="1:12" ht="15.75">
      <c r="A25" s="229" t="s">
        <v>40</v>
      </c>
      <c r="B25" s="226"/>
      <c r="C25" s="229"/>
      <c r="D25" s="120" t="s">
        <v>175</v>
      </c>
      <c r="E25" s="124" t="s">
        <v>93</v>
      </c>
      <c r="F25" s="142">
        <v>2500</v>
      </c>
      <c r="G25" s="241"/>
      <c r="H25" s="244"/>
      <c r="I25" s="244">
        <f t="shared" si="0"/>
        <v>0</v>
      </c>
      <c r="J25" s="229"/>
      <c r="K25" s="122" t="s">
        <v>260</v>
      </c>
      <c r="L25" s="122" t="s">
        <v>260</v>
      </c>
    </row>
    <row r="26" spans="1:12" ht="15.75">
      <c r="A26" s="229" t="s">
        <v>42</v>
      </c>
      <c r="B26" s="226"/>
      <c r="C26" s="229"/>
      <c r="D26" s="120" t="s">
        <v>176</v>
      </c>
      <c r="E26" s="124" t="s">
        <v>93</v>
      </c>
      <c r="F26" s="142">
        <v>2500</v>
      </c>
      <c r="G26" s="241"/>
      <c r="H26" s="244"/>
      <c r="I26" s="244">
        <f t="shared" si="0"/>
        <v>0</v>
      </c>
      <c r="J26" s="229"/>
      <c r="K26" s="122" t="s">
        <v>260</v>
      </c>
      <c r="L26" s="122" t="s">
        <v>260</v>
      </c>
    </row>
    <row r="27" spans="1:12" ht="31.5">
      <c r="A27" s="229" t="s">
        <v>43</v>
      </c>
      <c r="B27" s="227"/>
      <c r="C27" s="229"/>
      <c r="D27" s="238" t="s">
        <v>177</v>
      </c>
      <c r="E27" s="124" t="s">
        <v>178</v>
      </c>
      <c r="F27" s="142">
        <v>100</v>
      </c>
      <c r="G27" s="241"/>
      <c r="H27" s="244"/>
      <c r="I27" s="244">
        <f t="shared" si="0"/>
        <v>0</v>
      </c>
      <c r="J27" s="229"/>
      <c r="K27" s="122" t="s">
        <v>260</v>
      </c>
      <c r="L27" s="122" t="s">
        <v>260</v>
      </c>
    </row>
    <row r="28" spans="1:12" ht="15.75">
      <c r="A28" s="229" t="s">
        <v>44</v>
      </c>
      <c r="B28" s="224"/>
      <c r="C28" s="229"/>
      <c r="D28" s="120" t="s">
        <v>179</v>
      </c>
      <c r="E28" s="124" t="s">
        <v>93</v>
      </c>
      <c r="F28" s="142">
        <v>50</v>
      </c>
      <c r="G28" s="241"/>
      <c r="H28" s="244"/>
      <c r="I28" s="244">
        <f t="shared" si="0"/>
        <v>0</v>
      </c>
      <c r="J28" s="229"/>
      <c r="K28" s="122" t="s">
        <v>260</v>
      </c>
      <c r="L28" s="122" t="s">
        <v>260</v>
      </c>
    </row>
    <row r="29" spans="1:12" ht="31.5">
      <c r="A29" s="229" t="s">
        <v>45</v>
      </c>
      <c r="B29" s="224"/>
      <c r="C29" s="229"/>
      <c r="D29" s="120" t="s">
        <v>180</v>
      </c>
      <c r="E29" s="124" t="s">
        <v>181</v>
      </c>
      <c r="F29" s="142">
        <v>50</v>
      </c>
      <c r="G29" s="241"/>
      <c r="H29" s="244"/>
      <c r="I29" s="244">
        <f t="shared" si="0"/>
        <v>0</v>
      </c>
      <c r="J29" s="229"/>
      <c r="K29" s="122" t="s">
        <v>260</v>
      </c>
      <c r="L29" s="122" t="s">
        <v>260</v>
      </c>
    </row>
    <row r="30" spans="1:12" ht="15.75">
      <c r="A30" s="229" t="s">
        <v>46</v>
      </c>
      <c r="B30" s="224"/>
      <c r="C30" s="229"/>
      <c r="D30" s="126" t="s">
        <v>182</v>
      </c>
      <c r="E30" s="124" t="s">
        <v>93</v>
      </c>
      <c r="F30" s="142">
        <v>45</v>
      </c>
      <c r="G30" s="241"/>
      <c r="H30" s="244"/>
      <c r="I30" s="244">
        <f t="shared" si="0"/>
        <v>0</v>
      </c>
      <c r="J30" s="229"/>
      <c r="K30" s="122" t="s">
        <v>260</v>
      </c>
      <c r="L30" s="122" t="s">
        <v>260</v>
      </c>
    </row>
    <row r="31" spans="1:12" ht="31.5">
      <c r="A31" s="229" t="s">
        <v>47</v>
      </c>
      <c r="B31" s="224"/>
      <c r="C31" s="229"/>
      <c r="D31" s="203" t="s">
        <v>183</v>
      </c>
      <c r="E31" s="124" t="s">
        <v>8</v>
      </c>
      <c r="F31" s="142">
        <v>5</v>
      </c>
      <c r="G31" s="241"/>
      <c r="H31" s="244"/>
      <c r="I31" s="244">
        <f t="shared" si="0"/>
        <v>0</v>
      </c>
      <c r="J31" s="229"/>
      <c r="K31" s="122" t="s">
        <v>260</v>
      </c>
      <c r="L31" s="122" t="s">
        <v>260</v>
      </c>
    </row>
    <row r="32" spans="1:12" ht="63">
      <c r="A32" s="229" t="s">
        <v>49</v>
      </c>
      <c r="B32" s="228"/>
      <c r="C32" s="229"/>
      <c r="D32" s="237" t="s">
        <v>185</v>
      </c>
      <c r="E32" s="232" t="s">
        <v>184</v>
      </c>
      <c r="F32" s="142">
        <v>50</v>
      </c>
      <c r="G32" s="241"/>
      <c r="H32" s="244"/>
      <c r="I32" s="244">
        <f t="shared" si="0"/>
        <v>0</v>
      </c>
      <c r="J32" s="229"/>
      <c r="K32" s="122" t="s">
        <v>260</v>
      </c>
      <c r="L32" s="122" t="s">
        <v>260</v>
      </c>
    </row>
    <row r="33" spans="1:12" ht="63">
      <c r="A33" s="229" t="s">
        <v>51</v>
      </c>
      <c r="B33" s="228"/>
      <c r="C33" s="229"/>
      <c r="D33" s="237" t="s">
        <v>185</v>
      </c>
      <c r="E33" s="232" t="s">
        <v>161</v>
      </c>
      <c r="F33" s="142">
        <v>3000</v>
      </c>
      <c r="G33" s="241"/>
      <c r="H33" s="244"/>
      <c r="I33" s="244">
        <f t="shared" si="0"/>
        <v>0</v>
      </c>
      <c r="J33" s="229"/>
      <c r="K33" s="122" t="s">
        <v>260</v>
      </c>
      <c r="L33" s="122" t="s">
        <v>260</v>
      </c>
    </row>
    <row r="34" spans="1:12" ht="63">
      <c r="A34" s="229" t="s">
        <v>53</v>
      </c>
      <c r="B34" s="228"/>
      <c r="C34" s="229"/>
      <c r="D34" s="237" t="s">
        <v>185</v>
      </c>
      <c r="E34" s="232" t="s">
        <v>165</v>
      </c>
      <c r="F34" s="142">
        <v>50</v>
      </c>
      <c r="G34" s="241"/>
      <c r="H34" s="244"/>
      <c r="I34" s="244">
        <f t="shared" si="0"/>
        <v>0</v>
      </c>
      <c r="J34" s="229"/>
      <c r="K34" s="122" t="s">
        <v>260</v>
      </c>
      <c r="L34" s="122" t="s">
        <v>260</v>
      </c>
    </row>
    <row r="35" spans="1:12" ht="63">
      <c r="A35" s="229" t="s">
        <v>55</v>
      </c>
      <c r="B35" s="228"/>
      <c r="C35" s="229"/>
      <c r="D35" s="235" t="s">
        <v>186</v>
      </c>
      <c r="E35" s="232" t="s">
        <v>162</v>
      </c>
      <c r="F35" s="142">
        <v>250</v>
      </c>
      <c r="G35" s="241"/>
      <c r="H35" s="244"/>
      <c r="I35" s="244">
        <f t="shared" si="0"/>
        <v>0</v>
      </c>
      <c r="J35" s="229"/>
      <c r="K35" s="122" t="s">
        <v>260</v>
      </c>
      <c r="L35" s="122" t="s">
        <v>260</v>
      </c>
    </row>
    <row r="36" spans="1:12" ht="31.5">
      <c r="A36" s="229" t="s">
        <v>57</v>
      </c>
      <c r="B36" s="228"/>
      <c r="C36" s="236"/>
      <c r="D36" s="237" t="s">
        <v>187</v>
      </c>
      <c r="E36" s="232" t="s">
        <v>188</v>
      </c>
      <c r="F36" s="142">
        <v>500</v>
      </c>
      <c r="G36" s="241"/>
      <c r="H36" s="244"/>
      <c r="I36" s="244">
        <f t="shared" si="0"/>
        <v>0</v>
      </c>
      <c r="J36" s="236"/>
      <c r="K36" s="122" t="s">
        <v>260</v>
      </c>
      <c r="L36" s="122" t="s">
        <v>260</v>
      </c>
    </row>
    <row r="37" spans="1:12" ht="31.5">
      <c r="A37" s="229" t="s">
        <v>59</v>
      </c>
      <c r="B37" s="228"/>
      <c r="C37" s="236"/>
      <c r="D37" s="237" t="s">
        <v>189</v>
      </c>
      <c r="E37" s="232" t="s">
        <v>190</v>
      </c>
      <c r="F37" s="142">
        <v>500</v>
      </c>
      <c r="G37" s="241"/>
      <c r="H37" s="244"/>
      <c r="I37" s="244">
        <f t="shared" si="0"/>
        <v>0</v>
      </c>
      <c r="J37" s="236"/>
      <c r="K37" s="122" t="s">
        <v>260</v>
      </c>
      <c r="L37" s="122" t="s">
        <v>260</v>
      </c>
    </row>
    <row r="38" spans="1:12" ht="15.75">
      <c r="A38" s="398" t="s">
        <v>86</v>
      </c>
      <c r="B38" s="398"/>
      <c r="C38" s="398"/>
      <c r="D38" s="398"/>
      <c r="E38" s="398"/>
      <c r="F38" s="398"/>
      <c r="G38" s="398"/>
      <c r="H38" s="399"/>
      <c r="I38" s="244">
        <f>SUM(I5:I37)</f>
        <v>0</v>
      </c>
      <c r="J38" s="185"/>
      <c r="K38" s="179"/>
      <c r="L38" s="179"/>
    </row>
    <row r="39" spans="1:12" ht="15.75">
      <c r="A39" s="187"/>
      <c r="B39" s="185"/>
      <c r="C39" s="185"/>
      <c r="D39" s="187"/>
      <c r="E39" s="187"/>
      <c r="F39" s="187"/>
      <c r="G39" s="242"/>
      <c r="H39" s="187"/>
      <c r="I39" s="185"/>
      <c r="J39" s="185"/>
      <c r="K39" s="179"/>
      <c r="L39" s="179"/>
    </row>
    <row r="40" spans="1:12" ht="18">
      <c r="A40" s="385" t="s">
        <v>269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</row>
    <row r="41" spans="1:12" ht="18">
      <c r="A41" s="385" t="s">
        <v>270</v>
      </c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</row>
    <row r="42" spans="1:12" ht="365.25" customHeight="1">
      <c r="A42" s="385" t="s">
        <v>271</v>
      </c>
      <c r="B42" s="385"/>
      <c r="C42" s="385"/>
      <c r="D42" s="385"/>
      <c r="E42" s="385"/>
      <c r="F42" s="385"/>
      <c r="G42" s="385"/>
      <c r="H42" s="385"/>
      <c r="I42" s="385"/>
      <c r="J42" s="385"/>
      <c r="K42" s="385"/>
      <c r="L42" s="385"/>
    </row>
    <row r="43" spans="1:12" ht="15.75">
      <c r="A43" s="187"/>
      <c r="B43" s="185"/>
      <c r="C43" s="185"/>
      <c r="D43" s="187"/>
      <c r="E43" s="187"/>
      <c r="F43" s="187"/>
      <c r="G43" s="242"/>
      <c r="H43" s="187"/>
      <c r="I43" s="185"/>
      <c r="J43" s="185"/>
      <c r="K43" s="179"/>
      <c r="L43" s="179"/>
    </row>
    <row r="44" spans="1:12" ht="15.75">
      <c r="A44" s="187"/>
      <c r="B44" s="185"/>
      <c r="C44" s="185"/>
      <c r="D44" s="187"/>
      <c r="E44" s="187"/>
      <c r="F44" s="187"/>
      <c r="G44" s="242"/>
      <c r="H44" s="187"/>
      <c r="I44" s="185"/>
      <c r="J44" s="185"/>
      <c r="K44" s="179"/>
      <c r="L44" s="179"/>
    </row>
    <row r="45" spans="1:12" ht="15.75">
      <c r="A45" s="187"/>
      <c r="B45" s="185"/>
      <c r="C45" s="185"/>
      <c r="D45" s="187"/>
      <c r="E45" s="187"/>
      <c r="F45" s="187"/>
      <c r="G45" s="242"/>
      <c r="H45" s="187"/>
      <c r="I45" s="185"/>
      <c r="J45" s="185"/>
      <c r="K45" s="179"/>
      <c r="L45" s="179"/>
    </row>
    <row r="46" spans="1:12" ht="15.75">
      <c r="A46" s="179"/>
      <c r="B46" s="179"/>
      <c r="C46" s="179"/>
      <c r="D46" s="178"/>
      <c r="E46" s="179"/>
      <c r="F46" s="179"/>
      <c r="G46" s="243"/>
      <c r="H46" s="179"/>
      <c r="I46" s="179"/>
      <c r="J46" s="179"/>
      <c r="K46" s="179"/>
      <c r="L46" s="179"/>
    </row>
    <row r="47" spans="1:12" ht="15.75">
      <c r="A47" s="179"/>
      <c r="B47" s="179"/>
      <c r="C47" s="179"/>
      <c r="D47" s="178"/>
      <c r="E47" s="179"/>
      <c r="F47" s="179"/>
      <c r="G47" s="243"/>
      <c r="H47" s="179"/>
      <c r="I47" s="179"/>
      <c r="J47" s="179"/>
      <c r="K47" s="179"/>
      <c r="L47" s="179"/>
    </row>
    <row r="48" spans="1:12" ht="15.75">
      <c r="A48" s="179"/>
      <c r="B48" s="179"/>
      <c r="C48" s="179"/>
      <c r="D48" s="178"/>
      <c r="E48" s="179"/>
      <c r="F48" s="179"/>
      <c r="G48" s="243"/>
      <c r="H48" s="179"/>
      <c r="I48" s="179"/>
      <c r="J48" s="179"/>
      <c r="K48" s="179"/>
      <c r="L48" s="179"/>
    </row>
    <row r="49" spans="1:12" ht="15.75">
      <c r="A49" s="179"/>
      <c r="B49" s="179"/>
      <c r="C49" s="179"/>
      <c r="D49" s="178"/>
      <c r="E49" s="179"/>
      <c r="F49" s="179"/>
      <c r="G49" s="243"/>
      <c r="H49" s="179"/>
      <c r="I49" s="179"/>
      <c r="J49" s="179"/>
      <c r="K49" s="179"/>
      <c r="L49" s="179"/>
    </row>
    <row r="50" spans="1:12" ht="15.75">
      <c r="A50" s="179"/>
      <c r="B50" s="179"/>
      <c r="C50" s="179"/>
      <c r="D50" s="178"/>
      <c r="E50" s="179"/>
      <c r="F50" s="179"/>
      <c r="G50" s="243"/>
      <c r="H50" s="179"/>
      <c r="I50" s="179"/>
      <c r="J50" s="179"/>
      <c r="K50" s="179"/>
      <c r="L50" s="179"/>
    </row>
    <row r="51" spans="1:12" ht="15.75">
      <c r="A51" s="179"/>
      <c r="B51" s="179"/>
      <c r="C51" s="179"/>
      <c r="D51" s="178"/>
      <c r="E51" s="179"/>
      <c r="F51" s="179"/>
      <c r="G51" s="243"/>
      <c r="H51" s="179"/>
      <c r="I51" s="179"/>
      <c r="J51" s="179"/>
      <c r="K51" s="179"/>
      <c r="L51" s="179"/>
    </row>
    <row r="52" spans="1:12" ht="15.75">
      <c r="A52" s="179"/>
      <c r="B52" s="179"/>
      <c r="C52" s="179"/>
      <c r="D52" s="178"/>
      <c r="E52" s="179"/>
      <c r="F52" s="179"/>
      <c r="G52" s="243"/>
      <c r="H52" s="179"/>
      <c r="I52" s="179"/>
      <c r="J52" s="179"/>
      <c r="K52" s="179"/>
      <c r="L52" s="179"/>
    </row>
    <row r="53" spans="1:12" ht="15.75">
      <c r="A53" s="179"/>
      <c r="B53" s="179"/>
      <c r="C53" s="179"/>
      <c r="D53" s="178"/>
      <c r="E53" s="179"/>
      <c r="F53" s="179"/>
      <c r="G53" s="243"/>
      <c r="H53" s="179"/>
      <c r="I53" s="179"/>
      <c r="J53" s="179"/>
      <c r="K53" s="179"/>
      <c r="L53" s="179"/>
    </row>
    <row r="54" spans="1:12" ht="15.75">
      <c r="A54" s="179"/>
      <c r="B54" s="179"/>
      <c r="C54" s="179"/>
      <c r="D54" s="178"/>
      <c r="E54" s="179"/>
      <c r="F54" s="179"/>
      <c r="G54" s="243"/>
      <c r="H54" s="179"/>
      <c r="I54" s="179"/>
      <c r="J54" s="179"/>
      <c r="K54" s="179"/>
      <c r="L54" s="179"/>
    </row>
    <row r="55" spans="1:12" ht="15.75">
      <c r="A55" s="179"/>
      <c r="B55" s="179"/>
      <c r="C55" s="179"/>
      <c r="D55" s="178"/>
      <c r="E55" s="179"/>
      <c r="F55" s="179"/>
      <c r="G55" s="243"/>
      <c r="H55" s="179"/>
      <c r="I55" s="179"/>
      <c r="J55" s="179"/>
      <c r="K55" s="179"/>
      <c r="L55" s="179"/>
    </row>
    <row r="56" spans="1:12" ht="15.75">
      <c r="A56" s="179"/>
      <c r="B56" s="179"/>
      <c r="C56" s="179"/>
      <c r="D56" s="178"/>
      <c r="E56" s="179"/>
      <c r="F56" s="179"/>
      <c r="G56" s="243"/>
      <c r="H56" s="179"/>
      <c r="I56" s="179"/>
      <c r="J56" s="179"/>
      <c r="K56" s="179"/>
      <c r="L56" s="179"/>
    </row>
    <row r="57" spans="1:12" ht="15.75">
      <c r="A57" s="179"/>
      <c r="B57" s="179"/>
      <c r="C57" s="179"/>
      <c r="D57" s="178"/>
      <c r="E57" s="179"/>
      <c r="F57" s="179"/>
      <c r="G57" s="243"/>
      <c r="H57" s="179"/>
      <c r="I57" s="179"/>
      <c r="J57" s="179"/>
      <c r="K57" s="179"/>
      <c r="L57" s="179"/>
    </row>
    <row r="58" spans="1:12" ht="15.75">
      <c r="A58" s="179"/>
      <c r="B58" s="179"/>
      <c r="C58" s="179"/>
      <c r="D58" s="178"/>
      <c r="E58" s="179"/>
      <c r="F58" s="179"/>
      <c r="G58" s="243"/>
      <c r="H58" s="179"/>
      <c r="I58" s="179"/>
      <c r="J58" s="179"/>
      <c r="K58" s="179"/>
      <c r="L58" s="179"/>
    </row>
    <row r="59" spans="1:12" ht="15.75">
      <c r="A59" s="179"/>
      <c r="B59" s="179"/>
      <c r="C59" s="179"/>
      <c r="D59" s="178"/>
      <c r="E59" s="179"/>
      <c r="F59" s="179"/>
      <c r="G59" s="243"/>
      <c r="H59" s="179"/>
      <c r="I59" s="179"/>
      <c r="J59" s="179"/>
      <c r="K59" s="179"/>
      <c r="L59" s="179"/>
    </row>
    <row r="60" spans="1:12" ht="15.75">
      <c r="A60" s="179"/>
      <c r="B60" s="179"/>
      <c r="C60" s="179"/>
      <c r="D60" s="178"/>
      <c r="E60" s="179"/>
      <c r="F60" s="179"/>
      <c r="G60" s="243"/>
      <c r="H60" s="179"/>
      <c r="I60" s="179"/>
      <c r="J60" s="179"/>
      <c r="K60" s="179"/>
      <c r="L60" s="179"/>
    </row>
    <row r="61" spans="1:12" ht="15.75">
      <c r="A61" s="179"/>
      <c r="B61" s="179"/>
      <c r="C61" s="179"/>
      <c r="D61" s="178"/>
      <c r="E61" s="179"/>
      <c r="F61" s="179"/>
      <c r="G61" s="243"/>
      <c r="H61" s="179"/>
      <c r="I61" s="179"/>
      <c r="J61" s="179"/>
      <c r="K61" s="179"/>
      <c r="L61" s="179"/>
    </row>
    <row r="62" spans="1:12" ht="15.75">
      <c r="A62" s="179"/>
      <c r="B62" s="179"/>
      <c r="C62" s="179"/>
      <c r="D62" s="178"/>
      <c r="E62" s="179"/>
      <c r="F62" s="179"/>
      <c r="G62" s="243"/>
      <c r="H62" s="179"/>
      <c r="I62" s="179"/>
      <c r="J62" s="179"/>
      <c r="K62" s="179"/>
      <c r="L62" s="179"/>
    </row>
    <row r="63" spans="1:12" ht="15.75">
      <c r="A63" s="179"/>
      <c r="B63" s="179"/>
      <c r="C63" s="179"/>
      <c r="D63" s="178"/>
      <c r="E63" s="179"/>
      <c r="F63" s="179"/>
      <c r="G63" s="243"/>
      <c r="H63" s="179"/>
      <c r="I63" s="179"/>
      <c r="J63" s="179"/>
      <c r="K63" s="179"/>
      <c r="L63" s="179"/>
    </row>
    <row r="64" spans="1:12" ht="15.75">
      <c r="A64" s="179"/>
      <c r="B64" s="179"/>
      <c r="C64" s="179"/>
      <c r="D64" s="178"/>
      <c r="E64" s="179"/>
      <c r="F64" s="179"/>
      <c r="G64" s="243"/>
      <c r="H64" s="179"/>
      <c r="I64" s="179"/>
      <c r="J64" s="179"/>
      <c r="K64" s="179"/>
      <c r="L64" s="179"/>
    </row>
    <row r="65" spans="1:12" ht="15.75">
      <c r="A65" s="179"/>
      <c r="B65" s="179"/>
      <c r="C65" s="179"/>
      <c r="D65" s="178"/>
      <c r="E65" s="179"/>
      <c r="F65" s="179"/>
      <c r="G65" s="243"/>
      <c r="H65" s="179"/>
      <c r="I65" s="179"/>
      <c r="J65" s="179"/>
      <c r="K65" s="179"/>
      <c r="L65" s="179"/>
    </row>
    <row r="66" spans="1:12" ht="15.75">
      <c r="A66" s="179"/>
      <c r="B66" s="179"/>
      <c r="C66" s="179"/>
      <c r="D66" s="178"/>
      <c r="E66" s="179"/>
      <c r="F66" s="179"/>
      <c r="G66" s="243"/>
      <c r="H66" s="179"/>
      <c r="I66" s="179"/>
      <c r="J66" s="179"/>
      <c r="K66" s="179"/>
      <c r="L66" s="179"/>
    </row>
    <row r="67" spans="1:12" ht="15.75">
      <c r="A67" s="179"/>
      <c r="B67" s="179"/>
      <c r="C67" s="179"/>
      <c r="D67" s="178"/>
      <c r="E67" s="179"/>
      <c r="F67" s="179"/>
      <c r="G67" s="243"/>
      <c r="H67" s="179"/>
      <c r="I67" s="179"/>
      <c r="J67" s="179"/>
      <c r="K67" s="179"/>
      <c r="L67" s="179"/>
    </row>
    <row r="68" spans="1:12" ht="15.75">
      <c r="A68" s="179"/>
      <c r="B68" s="179"/>
      <c r="C68" s="179"/>
      <c r="D68" s="178"/>
      <c r="E68" s="179"/>
      <c r="F68" s="179"/>
      <c r="G68" s="243"/>
      <c r="H68" s="179"/>
      <c r="I68" s="179"/>
      <c r="J68" s="179"/>
      <c r="K68" s="179"/>
      <c r="L68" s="179"/>
    </row>
    <row r="69" spans="1:12" ht="15.75">
      <c r="A69" s="179"/>
      <c r="B69" s="179"/>
      <c r="C69" s="179"/>
      <c r="D69" s="178"/>
      <c r="E69" s="179"/>
      <c r="F69" s="179"/>
      <c r="G69" s="243"/>
      <c r="H69" s="179"/>
      <c r="I69" s="179"/>
      <c r="J69" s="179"/>
      <c r="K69" s="179"/>
      <c r="L69" s="179"/>
    </row>
    <row r="70" spans="1:12" ht="15.75">
      <c r="A70" s="179"/>
      <c r="B70" s="179"/>
      <c r="C70" s="179"/>
      <c r="D70" s="178"/>
      <c r="E70" s="179"/>
      <c r="F70" s="179"/>
      <c r="G70" s="243"/>
      <c r="H70" s="179"/>
      <c r="I70" s="179"/>
      <c r="J70" s="179"/>
      <c r="K70" s="179"/>
      <c r="L70" s="179"/>
    </row>
    <row r="71" spans="1:12" ht="15.75">
      <c r="A71" s="179"/>
      <c r="B71" s="179"/>
      <c r="C71" s="179"/>
      <c r="D71" s="178"/>
      <c r="E71" s="179"/>
      <c r="F71" s="179"/>
      <c r="G71" s="243"/>
      <c r="H71" s="179"/>
      <c r="I71" s="179"/>
      <c r="J71" s="179"/>
      <c r="K71" s="179"/>
      <c r="L71" s="179"/>
    </row>
    <row r="72" spans="1:12" ht="15.75">
      <c r="A72" s="179"/>
      <c r="B72" s="179"/>
      <c r="C72" s="179"/>
      <c r="D72" s="178"/>
      <c r="E72" s="179"/>
      <c r="F72" s="179"/>
      <c r="G72" s="243"/>
      <c r="H72" s="179"/>
      <c r="I72" s="179"/>
      <c r="J72" s="179"/>
      <c r="K72" s="179"/>
      <c r="L72" s="179"/>
    </row>
    <row r="73" spans="1:12" ht="15.75">
      <c r="A73" s="179"/>
      <c r="B73" s="179"/>
      <c r="C73" s="179"/>
      <c r="D73" s="178"/>
      <c r="E73" s="179"/>
      <c r="F73" s="179"/>
      <c r="G73" s="243"/>
      <c r="H73" s="179"/>
      <c r="I73" s="179"/>
      <c r="J73" s="179"/>
      <c r="K73" s="179"/>
      <c r="L73" s="179"/>
    </row>
    <row r="74" spans="1:12" ht="15.75">
      <c r="A74" s="179"/>
      <c r="B74" s="179"/>
      <c r="C74" s="179"/>
      <c r="D74" s="178"/>
      <c r="E74" s="179"/>
      <c r="F74" s="179"/>
      <c r="G74" s="243"/>
      <c r="H74" s="179"/>
      <c r="I74" s="179"/>
      <c r="J74" s="179"/>
      <c r="K74" s="179"/>
      <c r="L74" s="179"/>
    </row>
    <row r="75" spans="1:12" ht="15.75">
      <c r="A75" s="179"/>
      <c r="B75" s="179"/>
      <c r="C75" s="179"/>
      <c r="D75" s="178"/>
      <c r="E75" s="179"/>
      <c r="F75" s="179"/>
      <c r="G75" s="243"/>
      <c r="H75" s="179"/>
      <c r="I75" s="179"/>
      <c r="J75" s="179"/>
      <c r="K75" s="179"/>
      <c r="L75" s="179"/>
    </row>
    <row r="76" spans="1:12" ht="15.75">
      <c r="A76" s="179"/>
      <c r="B76" s="179"/>
      <c r="C76" s="179"/>
      <c r="D76" s="178"/>
      <c r="E76" s="179"/>
      <c r="F76" s="179"/>
      <c r="G76" s="243"/>
      <c r="H76" s="179"/>
      <c r="I76" s="179"/>
      <c r="J76" s="179"/>
      <c r="K76" s="179"/>
      <c r="L76" s="179"/>
    </row>
    <row r="77" spans="1:12" ht="15.75">
      <c r="A77" s="179"/>
      <c r="B77" s="179"/>
      <c r="C77" s="179"/>
      <c r="D77" s="178"/>
      <c r="E77" s="179"/>
      <c r="F77" s="179"/>
      <c r="G77" s="243"/>
      <c r="H77" s="179"/>
      <c r="I77" s="179"/>
      <c r="J77" s="179"/>
      <c r="K77" s="179"/>
      <c r="L77" s="179"/>
    </row>
    <row r="78" spans="1:12" ht="15.75">
      <c r="A78" s="179"/>
      <c r="B78" s="179"/>
      <c r="C78" s="179"/>
      <c r="D78" s="178"/>
      <c r="E78" s="179"/>
      <c r="F78" s="179"/>
      <c r="G78" s="243"/>
      <c r="H78" s="179"/>
      <c r="I78" s="179"/>
      <c r="J78" s="179"/>
      <c r="K78" s="179"/>
      <c r="L78" s="179"/>
    </row>
    <row r="79" spans="1:12" ht="15.75">
      <c r="A79" s="179"/>
      <c r="B79" s="179"/>
      <c r="C79" s="179"/>
      <c r="D79" s="178"/>
      <c r="E79" s="179"/>
      <c r="F79" s="179"/>
      <c r="G79" s="243"/>
      <c r="H79" s="179"/>
      <c r="I79" s="179"/>
      <c r="J79" s="179"/>
      <c r="K79" s="179"/>
      <c r="L79" s="179"/>
    </row>
    <row r="80" spans="1:12" ht="15.75">
      <c r="A80" s="179"/>
      <c r="B80" s="179"/>
      <c r="C80" s="179"/>
      <c r="D80" s="178"/>
      <c r="E80" s="179"/>
      <c r="F80" s="179"/>
      <c r="G80" s="243"/>
      <c r="H80" s="179"/>
      <c r="I80" s="179"/>
      <c r="J80" s="179"/>
      <c r="K80" s="179"/>
      <c r="L80" s="179"/>
    </row>
    <row r="81" spans="1:12" ht="15.75">
      <c r="A81" s="179"/>
      <c r="B81" s="179"/>
      <c r="C81" s="179"/>
      <c r="D81" s="178"/>
      <c r="E81" s="179"/>
      <c r="F81" s="179"/>
      <c r="G81" s="243"/>
      <c r="H81" s="179"/>
      <c r="I81" s="179"/>
      <c r="J81" s="179"/>
      <c r="K81" s="179"/>
      <c r="L81" s="179"/>
    </row>
    <row r="82" spans="1:12" ht="15.75">
      <c r="A82" s="179"/>
      <c r="B82" s="179"/>
      <c r="C82" s="179"/>
      <c r="D82" s="178"/>
      <c r="E82" s="179"/>
      <c r="F82" s="179"/>
      <c r="G82" s="243"/>
      <c r="H82" s="179"/>
      <c r="I82" s="179"/>
      <c r="J82" s="179"/>
      <c r="K82" s="179"/>
      <c r="L82" s="179"/>
    </row>
    <row r="83" spans="1:12" ht="15.75">
      <c r="A83" s="179"/>
      <c r="B83" s="179"/>
      <c r="C83" s="179"/>
      <c r="D83" s="178"/>
      <c r="E83" s="179"/>
      <c r="F83" s="179"/>
      <c r="G83" s="243"/>
      <c r="H83" s="179"/>
      <c r="I83" s="179"/>
      <c r="J83" s="179"/>
      <c r="K83" s="179"/>
      <c r="L83" s="179"/>
    </row>
    <row r="84" spans="1:12" ht="15.75">
      <c r="A84" s="179"/>
      <c r="B84" s="179"/>
      <c r="C84" s="179"/>
      <c r="D84" s="178"/>
      <c r="E84" s="179"/>
      <c r="F84" s="179"/>
      <c r="G84" s="243"/>
      <c r="H84" s="179"/>
      <c r="I84" s="179"/>
      <c r="J84" s="179"/>
      <c r="K84" s="179"/>
      <c r="L84" s="179"/>
    </row>
    <row r="85" spans="1:12" ht="15.75">
      <c r="A85" s="179"/>
      <c r="B85" s="179"/>
      <c r="C85" s="179"/>
      <c r="D85" s="178"/>
      <c r="E85" s="179"/>
      <c r="F85" s="179"/>
      <c r="G85" s="243"/>
      <c r="H85" s="179"/>
      <c r="I85" s="179"/>
      <c r="J85" s="179"/>
      <c r="K85" s="179"/>
      <c r="L85" s="179"/>
    </row>
    <row r="86" spans="1:12" ht="15.75">
      <c r="A86" s="179"/>
      <c r="B86" s="179"/>
      <c r="C86" s="179"/>
      <c r="D86" s="178"/>
      <c r="E86" s="179"/>
      <c r="F86" s="179"/>
      <c r="G86" s="243"/>
      <c r="H86" s="179"/>
      <c r="I86" s="179"/>
      <c r="J86" s="179"/>
      <c r="K86" s="179"/>
      <c r="L86" s="179"/>
    </row>
    <row r="87" spans="1:12" ht="15.75">
      <c r="A87" s="179"/>
      <c r="B87" s="179"/>
      <c r="C87" s="179"/>
      <c r="D87" s="178"/>
      <c r="E87" s="179"/>
      <c r="F87" s="179"/>
      <c r="G87" s="243"/>
      <c r="H87" s="179"/>
      <c r="I87" s="179"/>
      <c r="J87" s="179"/>
      <c r="K87" s="179"/>
      <c r="L87" s="179"/>
    </row>
    <row r="88" spans="1:12" ht="15.75">
      <c r="A88" s="179"/>
      <c r="B88" s="179"/>
      <c r="C88" s="179"/>
      <c r="D88" s="178"/>
      <c r="E88" s="179"/>
      <c r="F88" s="179"/>
      <c r="G88" s="243"/>
      <c r="H88" s="179"/>
      <c r="I88" s="179"/>
      <c r="J88" s="179"/>
      <c r="K88" s="179"/>
      <c r="L88" s="179"/>
    </row>
    <row r="89" spans="1:12" ht="15.75">
      <c r="A89" s="179"/>
      <c r="B89" s="179"/>
      <c r="C89" s="179"/>
      <c r="D89" s="178"/>
      <c r="E89" s="179"/>
      <c r="F89" s="179"/>
      <c r="G89" s="243"/>
      <c r="H89" s="179"/>
      <c r="I89" s="179"/>
      <c r="J89" s="179"/>
      <c r="K89" s="179"/>
      <c r="L89" s="179"/>
    </row>
    <row r="90" spans="1:12" ht="15.75">
      <c r="A90" s="179"/>
      <c r="B90" s="179"/>
      <c r="C90" s="179"/>
      <c r="D90" s="178"/>
      <c r="E90" s="179"/>
      <c r="F90" s="179"/>
      <c r="G90" s="243"/>
      <c r="H90" s="179"/>
      <c r="I90" s="179"/>
      <c r="J90" s="179"/>
      <c r="K90" s="179"/>
      <c r="L90" s="179"/>
    </row>
    <row r="91" spans="1:12" ht="15.75">
      <c r="A91" s="179"/>
      <c r="B91" s="179"/>
      <c r="C91" s="179"/>
      <c r="D91" s="178"/>
      <c r="E91" s="179"/>
      <c r="F91" s="179"/>
      <c r="G91" s="243"/>
      <c r="H91" s="179"/>
      <c r="I91" s="179"/>
      <c r="J91" s="179"/>
      <c r="K91" s="179"/>
      <c r="L91" s="179"/>
    </row>
    <row r="92" spans="1:12" ht="15.75">
      <c r="A92" s="179"/>
      <c r="B92" s="179"/>
      <c r="C92" s="179"/>
      <c r="D92" s="178"/>
      <c r="E92" s="179"/>
      <c r="F92" s="179"/>
      <c r="G92" s="243"/>
      <c r="H92" s="179"/>
      <c r="I92" s="179"/>
      <c r="J92" s="179"/>
      <c r="K92" s="179"/>
      <c r="L92" s="179"/>
    </row>
    <row r="93" spans="1:12" ht="15.75">
      <c r="A93" s="179"/>
      <c r="B93" s="179"/>
      <c r="C93" s="179"/>
      <c r="D93" s="178"/>
      <c r="E93" s="179"/>
      <c r="F93" s="179"/>
      <c r="G93" s="243"/>
      <c r="H93" s="179"/>
      <c r="I93" s="179"/>
      <c r="J93" s="179"/>
      <c r="K93" s="179"/>
      <c r="L93" s="179"/>
    </row>
    <row r="94" spans="1:12" ht="15.75">
      <c r="A94" s="179"/>
      <c r="B94" s="179"/>
      <c r="C94" s="179"/>
      <c r="D94" s="178"/>
      <c r="E94" s="179"/>
      <c r="F94" s="179"/>
      <c r="G94" s="243"/>
      <c r="H94" s="179"/>
      <c r="I94" s="179"/>
      <c r="J94" s="179"/>
      <c r="K94" s="179"/>
      <c r="L94" s="179"/>
    </row>
    <row r="95" spans="1:12" ht="15.75">
      <c r="A95" s="179"/>
      <c r="B95" s="179"/>
      <c r="C95" s="179"/>
      <c r="D95" s="178"/>
      <c r="E95" s="179"/>
      <c r="F95" s="179"/>
      <c r="G95" s="243"/>
      <c r="H95" s="179"/>
      <c r="I95" s="179"/>
      <c r="J95" s="179"/>
      <c r="K95" s="179"/>
      <c r="L95" s="179"/>
    </row>
    <row r="96" spans="1:12" ht="15.75">
      <c r="A96" s="179"/>
      <c r="B96" s="179"/>
      <c r="C96" s="179"/>
      <c r="D96" s="178"/>
      <c r="E96" s="179"/>
      <c r="F96" s="179"/>
      <c r="G96" s="243"/>
      <c r="H96" s="179"/>
      <c r="I96" s="179"/>
      <c r="J96" s="179"/>
      <c r="K96" s="179"/>
      <c r="L96" s="179"/>
    </row>
    <row r="97" spans="1:12" ht="15.75">
      <c r="A97" s="179"/>
      <c r="B97" s="179"/>
      <c r="C97" s="179"/>
      <c r="D97" s="178"/>
      <c r="E97" s="179"/>
      <c r="F97" s="179"/>
      <c r="G97" s="243"/>
      <c r="H97" s="179"/>
      <c r="I97" s="179"/>
      <c r="J97" s="179"/>
      <c r="K97" s="179"/>
      <c r="L97" s="179"/>
    </row>
    <row r="98" spans="1:12" ht="15.75">
      <c r="A98" s="179"/>
      <c r="B98" s="179"/>
      <c r="C98" s="179"/>
      <c r="D98" s="178"/>
      <c r="E98" s="179"/>
      <c r="F98" s="179"/>
      <c r="G98" s="243"/>
      <c r="H98" s="179"/>
      <c r="I98" s="179"/>
      <c r="J98" s="179"/>
      <c r="K98" s="179"/>
      <c r="L98" s="179"/>
    </row>
    <row r="99" spans="1:12" ht="15.75">
      <c r="A99" s="179"/>
      <c r="B99" s="179"/>
      <c r="C99" s="179"/>
      <c r="D99" s="178"/>
      <c r="E99" s="179"/>
      <c r="F99" s="179"/>
      <c r="G99" s="243"/>
      <c r="H99" s="179"/>
      <c r="I99" s="179"/>
      <c r="J99" s="179"/>
      <c r="K99" s="179"/>
      <c r="L99" s="179"/>
    </row>
    <row r="100" spans="1:12" ht="15.75">
      <c r="A100" s="179"/>
      <c r="B100" s="179"/>
      <c r="C100" s="179"/>
      <c r="D100" s="178"/>
      <c r="E100" s="179"/>
      <c r="F100" s="179"/>
      <c r="G100" s="243"/>
      <c r="H100" s="179"/>
      <c r="I100" s="179"/>
      <c r="J100" s="179"/>
      <c r="K100" s="179"/>
      <c r="L100" s="179"/>
    </row>
    <row r="101" spans="1:12" ht="15.75">
      <c r="A101" s="179"/>
      <c r="B101" s="179"/>
      <c r="C101" s="179"/>
      <c r="D101" s="178"/>
      <c r="E101" s="179"/>
      <c r="F101" s="179"/>
      <c r="G101" s="243"/>
      <c r="H101" s="179"/>
      <c r="I101" s="179"/>
      <c r="J101" s="179"/>
      <c r="K101" s="179"/>
      <c r="L101" s="179"/>
    </row>
    <row r="102" spans="1:12" ht="15.75">
      <c r="A102" s="179"/>
      <c r="B102" s="179"/>
      <c r="C102" s="179"/>
      <c r="D102" s="178"/>
      <c r="E102" s="179"/>
      <c r="F102" s="179"/>
      <c r="G102" s="243"/>
      <c r="H102" s="179"/>
      <c r="I102" s="179"/>
      <c r="J102" s="179"/>
      <c r="K102" s="179"/>
      <c r="L102" s="179"/>
    </row>
    <row r="103" spans="1:12" ht="15.75">
      <c r="A103" s="179"/>
      <c r="B103" s="179"/>
      <c r="C103" s="179"/>
      <c r="D103" s="178"/>
      <c r="E103" s="179"/>
      <c r="F103" s="179"/>
      <c r="G103" s="243"/>
      <c r="H103" s="179"/>
      <c r="I103" s="179"/>
      <c r="J103" s="179"/>
      <c r="K103" s="179"/>
      <c r="L103" s="179"/>
    </row>
    <row r="104" spans="1:12" ht="15.75">
      <c r="A104" s="179"/>
      <c r="B104" s="179"/>
      <c r="C104" s="179"/>
      <c r="D104" s="178"/>
      <c r="E104" s="179"/>
      <c r="F104" s="179"/>
      <c r="G104" s="243"/>
      <c r="H104" s="179"/>
      <c r="I104" s="179"/>
      <c r="J104" s="179"/>
      <c r="K104" s="179"/>
      <c r="L104" s="179"/>
    </row>
    <row r="105" spans="1:12" ht="15.75">
      <c r="A105" s="179"/>
      <c r="B105" s="179"/>
      <c r="C105" s="179"/>
      <c r="D105" s="178"/>
      <c r="E105" s="179"/>
      <c r="F105" s="179"/>
      <c r="G105" s="243"/>
      <c r="H105" s="179"/>
      <c r="I105" s="179"/>
      <c r="J105" s="179"/>
      <c r="K105" s="179"/>
      <c r="L105" s="179"/>
    </row>
    <row r="106" spans="1:12" ht="15.75">
      <c r="A106" s="179"/>
      <c r="B106" s="179"/>
      <c r="C106" s="179"/>
      <c r="D106" s="178"/>
      <c r="E106" s="179"/>
      <c r="F106" s="179"/>
      <c r="G106" s="243"/>
      <c r="H106" s="179"/>
      <c r="I106" s="179"/>
      <c r="J106" s="179"/>
      <c r="K106" s="179"/>
      <c r="L106" s="179"/>
    </row>
    <row r="107" spans="1:12" ht="15.75">
      <c r="A107" s="179"/>
      <c r="B107" s="179"/>
      <c r="C107" s="179"/>
      <c r="D107" s="178"/>
      <c r="E107" s="179"/>
      <c r="F107" s="179"/>
      <c r="G107" s="243"/>
      <c r="H107" s="179"/>
      <c r="I107" s="179"/>
      <c r="J107" s="179"/>
      <c r="K107" s="179"/>
      <c r="L107" s="179"/>
    </row>
    <row r="108" spans="1:12" ht="15.75">
      <c r="A108" s="179"/>
      <c r="B108" s="179"/>
      <c r="C108" s="179"/>
      <c r="D108" s="178"/>
      <c r="E108" s="179"/>
      <c r="F108" s="179"/>
      <c r="G108" s="243"/>
      <c r="H108" s="179"/>
      <c r="I108" s="179"/>
      <c r="J108" s="179"/>
      <c r="K108" s="179"/>
      <c r="L108" s="179"/>
    </row>
    <row r="109" spans="1:12" ht="15.75">
      <c r="A109" s="179"/>
      <c r="B109" s="179"/>
      <c r="C109" s="179"/>
      <c r="D109" s="178"/>
      <c r="E109" s="179"/>
      <c r="F109" s="179"/>
      <c r="G109" s="243"/>
      <c r="H109" s="179"/>
      <c r="I109" s="179"/>
      <c r="J109" s="179"/>
      <c r="K109" s="179"/>
      <c r="L109" s="179"/>
    </row>
    <row r="110" spans="1:12" ht="15.75">
      <c r="A110" s="179"/>
      <c r="B110" s="179"/>
      <c r="C110" s="179"/>
      <c r="D110" s="178"/>
      <c r="E110" s="179"/>
      <c r="F110" s="179"/>
      <c r="G110" s="243"/>
      <c r="H110" s="179"/>
      <c r="I110" s="179"/>
      <c r="J110" s="179"/>
      <c r="K110" s="179"/>
      <c r="L110" s="179"/>
    </row>
    <row r="111" spans="1:12" ht="15.75">
      <c r="A111" s="179"/>
      <c r="B111" s="179"/>
      <c r="C111" s="179"/>
      <c r="D111" s="178"/>
      <c r="E111" s="179"/>
      <c r="F111" s="179"/>
      <c r="G111" s="243"/>
      <c r="H111" s="179"/>
      <c r="I111" s="179"/>
      <c r="J111" s="179"/>
      <c r="K111" s="179"/>
      <c r="L111" s="179"/>
    </row>
    <row r="112" spans="1:12" ht="15.75">
      <c r="A112" s="179"/>
      <c r="B112" s="179"/>
      <c r="C112" s="179"/>
      <c r="D112" s="178"/>
      <c r="E112" s="179"/>
      <c r="F112" s="179"/>
      <c r="G112" s="243"/>
      <c r="H112" s="179"/>
      <c r="I112" s="179"/>
      <c r="J112" s="179"/>
      <c r="K112" s="179"/>
      <c r="L112" s="179"/>
    </row>
    <row r="113" spans="1:12" ht="15.75">
      <c r="A113" s="179"/>
      <c r="B113" s="179"/>
      <c r="C113" s="179"/>
      <c r="D113" s="178"/>
      <c r="E113" s="179"/>
      <c r="F113" s="179"/>
      <c r="G113" s="243"/>
      <c r="H113" s="179"/>
      <c r="I113" s="179"/>
      <c r="J113" s="179"/>
      <c r="K113" s="179"/>
      <c r="L113" s="179"/>
    </row>
    <row r="114" spans="1:12" ht="15.75">
      <c r="A114" s="179"/>
      <c r="B114" s="179"/>
      <c r="C114" s="179"/>
      <c r="D114" s="178"/>
      <c r="E114" s="179"/>
      <c r="F114" s="179"/>
      <c r="G114" s="243"/>
      <c r="H114" s="179"/>
      <c r="I114" s="179"/>
      <c r="J114" s="179"/>
      <c r="K114" s="179"/>
      <c r="L114" s="179"/>
    </row>
    <row r="115" spans="1:12" ht="15.75">
      <c r="A115" s="179"/>
      <c r="B115" s="179"/>
      <c r="C115" s="179"/>
      <c r="D115" s="178"/>
      <c r="E115" s="179"/>
      <c r="F115" s="179"/>
      <c r="G115" s="243"/>
      <c r="H115" s="179"/>
      <c r="I115" s="179"/>
      <c r="J115" s="179"/>
      <c r="K115" s="179"/>
      <c r="L115" s="179"/>
    </row>
    <row r="116" spans="1:12" ht="15.75">
      <c r="A116" s="179"/>
      <c r="B116" s="179"/>
      <c r="C116" s="179"/>
      <c r="D116" s="178"/>
      <c r="E116" s="179"/>
      <c r="F116" s="179"/>
      <c r="G116" s="243"/>
      <c r="H116" s="179"/>
      <c r="I116" s="179"/>
      <c r="J116" s="179"/>
      <c r="K116" s="179"/>
      <c r="L116" s="179"/>
    </row>
    <row r="117" spans="1:12" ht="15.75">
      <c r="A117" s="179"/>
      <c r="B117" s="179"/>
      <c r="C117" s="179"/>
      <c r="D117" s="178"/>
      <c r="E117" s="179"/>
      <c r="F117" s="179"/>
      <c r="G117" s="243"/>
      <c r="H117" s="179"/>
      <c r="I117" s="179"/>
      <c r="J117" s="179"/>
      <c r="K117" s="179"/>
      <c r="L117" s="179"/>
    </row>
    <row r="118" spans="1:12" ht="15.75">
      <c r="A118" s="179"/>
      <c r="B118" s="179"/>
      <c r="C118" s="179"/>
      <c r="D118" s="178"/>
      <c r="E118" s="179"/>
      <c r="F118" s="179"/>
      <c r="G118" s="243"/>
      <c r="H118" s="179"/>
      <c r="I118" s="179"/>
      <c r="J118" s="179"/>
      <c r="K118" s="179"/>
      <c r="L118" s="179"/>
    </row>
    <row r="119" spans="1:12" ht="15.75">
      <c r="A119" s="179"/>
      <c r="B119" s="179"/>
      <c r="C119" s="179"/>
      <c r="D119" s="178"/>
      <c r="E119" s="179"/>
      <c r="F119" s="179"/>
      <c r="G119" s="243"/>
      <c r="H119" s="179"/>
      <c r="I119" s="179"/>
      <c r="J119" s="179"/>
      <c r="K119" s="179"/>
      <c r="L119" s="179"/>
    </row>
    <row r="120" spans="1:12" ht="15.75">
      <c r="A120" s="179"/>
      <c r="B120" s="179"/>
      <c r="C120" s="179"/>
      <c r="D120" s="178"/>
      <c r="E120" s="179"/>
      <c r="F120" s="179"/>
      <c r="G120" s="243"/>
      <c r="H120" s="179"/>
      <c r="I120" s="179"/>
      <c r="J120" s="179"/>
      <c r="K120" s="179"/>
      <c r="L120" s="179"/>
    </row>
    <row r="121" spans="1:12" ht="15.75">
      <c r="A121" s="179"/>
      <c r="B121" s="179"/>
      <c r="C121" s="179"/>
      <c r="D121" s="178"/>
      <c r="E121" s="179"/>
      <c r="F121" s="179"/>
      <c r="G121" s="243"/>
      <c r="H121" s="179"/>
      <c r="I121" s="179"/>
      <c r="J121" s="179"/>
      <c r="K121" s="179"/>
      <c r="L121" s="179"/>
    </row>
    <row r="122" spans="1:12" ht="15.75">
      <c r="A122" s="179"/>
      <c r="B122" s="179"/>
      <c r="C122" s="179"/>
      <c r="D122" s="178"/>
      <c r="E122" s="179"/>
      <c r="F122" s="179"/>
      <c r="G122" s="243"/>
      <c r="H122" s="179"/>
      <c r="I122" s="179"/>
      <c r="J122" s="179"/>
      <c r="K122" s="179"/>
      <c r="L122" s="179"/>
    </row>
    <row r="123" spans="1:12" ht="15.75">
      <c r="A123" s="179"/>
      <c r="B123" s="179"/>
      <c r="C123" s="179"/>
      <c r="D123" s="178"/>
      <c r="E123" s="179"/>
      <c r="F123" s="179"/>
      <c r="G123" s="243"/>
      <c r="H123" s="179"/>
      <c r="I123" s="179"/>
      <c r="J123" s="179"/>
      <c r="K123" s="179"/>
      <c r="L123" s="179"/>
    </row>
    <row r="124" spans="1:12" ht="15.75">
      <c r="A124" s="179"/>
      <c r="B124" s="179"/>
      <c r="C124" s="179"/>
      <c r="D124" s="178"/>
      <c r="E124" s="179"/>
      <c r="F124" s="179"/>
      <c r="G124" s="243"/>
      <c r="H124" s="179"/>
      <c r="I124" s="179"/>
      <c r="J124" s="179"/>
      <c r="K124" s="179"/>
      <c r="L124" s="179"/>
    </row>
    <row r="125" spans="1:12" ht="15.75">
      <c r="A125" s="179"/>
      <c r="B125" s="179"/>
      <c r="C125" s="179"/>
      <c r="D125" s="178"/>
      <c r="E125" s="179"/>
      <c r="F125" s="179"/>
      <c r="G125" s="243"/>
      <c r="H125" s="179"/>
      <c r="I125" s="179"/>
      <c r="J125" s="179"/>
      <c r="K125" s="179"/>
      <c r="L125" s="179"/>
    </row>
    <row r="126" spans="1:12" ht="15.75">
      <c r="A126" s="179"/>
      <c r="B126" s="179"/>
      <c r="C126" s="179"/>
      <c r="D126" s="178"/>
      <c r="E126" s="179"/>
      <c r="F126" s="179"/>
      <c r="G126" s="243"/>
      <c r="H126" s="179"/>
      <c r="I126" s="179"/>
      <c r="J126" s="179"/>
      <c r="K126" s="179"/>
      <c r="L126" s="179"/>
    </row>
    <row r="127" spans="1:12" ht="15.75">
      <c r="A127" s="179"/>
      <c r="B127" s="179"/>
      <c r="C127" s="179"/>
      <c r="D127" s="178"/>
      <c r="E127" s="179"/>
      <c r="F127" s="179"/>
      <c r="G127" s="243"/>
      <c r="H127" s="179"/>
      <c r="I127" s="179"/>
      <c r="J127" s="179"/>
      <c r="K127" s="179"/>
      <c r="L127" s="179"/>
    </row>
    <row r="128" spans="1:12" ht="15.75">
      <c r="A128" s="179"/>
      <c r="B128" s="179"/>
      <c r="C128" s="179"/>
      <c r="D128" s="178"/>
      <c r="E128" s="179"/>
      <c r="F128" s="179"/>
      <c r="G128" s="243"/>
      <c r="H128" s="179"/>
      <c r="I128" s="179"/>
      <c r="J128" s="179"/>
      <c r="K128" s="179"/>
      <c r="L128" s="179"/>
    </row>
    <row r="129" spans="1:12" ht="15.75">
      <c r="A129" s="179"/>
      <c r="B129" s="179"/>
      <c r="C129" s="179"/>
      <c r="D129" s="178"/>
      <c r="E129" s="179"/>
      <c r="F129" s="179"/>
      <c r="G129" s="243"/>
      <c r="H129" s="179"/>
      <c r="I129" s="179"/>
      <c r="J129" s="179"/>
      <c r="K129" s="179"/>
      <c r="L129" s="179"/>
    </row>
    <row r="130" spans="1:12" ht="15.75">
      <c r="A130" s="179"/>
      <c r="B130" s="179"/>
      <c r="C130" s="179"/>
      <c r="D130" s="178"/>
      <c r="E130" s="179"/>
      <c r="F130" s="179"/>
      <c r="G130" s="243"/>
      <c r="H130" s="179"/>
      <c r="I130" s="179"/>
      <c r="J130" s="179"/>
      <c r="K130" s="179"/>
      <c r="L130" s="179"/>
    </row>
    <row r="131" spans="1:12" ht="15.75">
      <c r="A131" s="179"/>
      <c r="B131" s="179"/>
      <c r="C131" s="179"/>
      <c r="D131" s="178"/>
      <c r="E131" s="179"/>
      <c r="F131" s="179"/>
      <c r="G131" s="243"/>
      <c r="H131" s="179"/>
      <c r="I131" s="179"/>
      <c r="J131" s="179"/>
      <c r="K131" s="179"/>
      <c r="L131" s="179"/>
    </row>
    <row r="132" spans="1:12" ht="15.75">
      <c r="A132" s="179"/>
      <c r="B132" s="179"/>
      <c r="C132" s="179"/>
      <c r="D132" s="178"/>
      <c r="E132" s="179"/>
      <c r="F132" s="179"/>
      <c r="G132" s="243"/>
      <c r="H132" s="179"/>
      <c r="I132" s="179"/>
      <c r="J132" s="179"/>
      <c r="K132" s="179"/>
      <c r="L132" s="179"/>
    </row>
    <row r="133" spans="1:12" ht="15.75">
      <c r="A133" s="179"/>
      <c r="B133" s="179"/>
      <c r="C133" s="179"/>
      <c r="D133" s="178"/>
      <c r="E133" s="179"/>
      <c r="F133" s="179"/>
      <c r="G133" s="243"/>
      <c r="H133" s="179"/>
      <c r="I133" s="179"/>
      <c r="J133" s="179"/>
      <c r="K133" s="179"/>
      <c r="L133" s="179"/>
    </row>
    <row r="134" spans="1:12" ht="15.75">
      <c r="A134" s="179"/>
      <c r="B134" s="179"/>
      <c r="C134" s="179"/>
      <c r="D134" s="178"/>
      <c r="E134" s="179"/>
      <c r="F134" s="179"/>
      <c r="G134" s="243"/>
      <c r="H134" s="179"/>
      <c r="I134" s="179"/>
      <c r="J134" s="179"/>
      <c r="K134" s="179"/>
      <c r="L134" s="179"/>
    </row>
    <row r="135" spans="1:12" ht="15.75">
      <c r="A135" s="179"/>
      <c r="B135" s="179"/>
      <c r="C135" s="179"/>
      <c r="D135" s="178"/>
      <c r="E135" s="179"/>
      <c r="F135" s="179"/>
      <c r="G135" s="243"/>
      <c r="H135" s="179"/>
      <c r="I135" s="179"/>
      <c r="J135" s="179"/>
      <c r="K135" s="179"/>
      <c r="L135" s="179"/>
    </row>
    <row r="136" spans="1:12" ht="15.75">
      <c r="A136" s="179"/>
      <c r="B136" s="179"/>
      <c r="C136" s="179"/>
      <c r="D136" s="178"/>
      <c r="E136" s="179"/>
      <c r="F136" s="179"/>
      <c r="G136" s="243"/>
      <c r="H136" s="179"/>
      <c r="I136" s="179"/>
      <c r="J136" s="179"/>
      <c r="K136" s="179"/>
      <c r="L136" s="179"/>
    </row>
    <row r="137" spans="1:12" ht="15.75">
      <c r="A137" s="179"/>
      <c r="B137" s="179"/>
      <c r="C137" s="179"/>
      <c r="D137" s="178"/>
      <c r="E137" s="179"/>
      <c r="F137" s="179"/>
      <c r="G137" s="243"/>
      <c r="H137" s="179"/>
      <c r="I137" s="179"/>
      <c r="J137" s="179"/>
      <c r="K137" s="179"/>
      <c r="L137" s="179"/>
    </row>
    <row r="138" spans="1:12" ht="15.75">
      <c r="A138" s="179"/>
      <c r="B138" s="179"/>
      <c r="C138" s="179"/>
      <c r="D138" s="178"/>
      <c r="E138" s="179"/>
      <c r="F138" s="179"/>
      <c r="G138" s="243"/>
      <c r="H138" s="179"/>
      <c r="I138" s="179"/>
      <c r="J138" s="179"/>
      <c r="K138" s="179"/>
      <c r="L138" s="179"/>
    </row>
    <row r="139" spans="1:12" ht="15.75">
      <c r="A139" s="179"/>
      <c r="B139" s="179"/>
      <c r="C139" s="179"/>
      <c r="D139" s="178"/>
      <c r="E139" s="179"/>
      <c r="F139" s="179"/>
      <c r="G139" s="243"/>
      <c r="H139" s="179"/>
      <c r="I139" s="179"/>
      <c r="J139" s="179"/>
      <c r="K139" s="179"/>
      <c r="L139" s="179"/>
    </row>
    <row r="140" spans="1:12" ht="15.75">
      <c r="A140" s="179"/>
      <c r="B140" s="179"/>
      <c r="C140" s="179"/>
      <c r="D140" s="178"/>
      <c r="E140" s="179"/>
      <c r="F140" s="179"/>
      <c r="G140" s="243"/>
      <c r="H140" s="179"/>
      <c r="I140" s="179"/>
      <c r="J140" s="179"/>
      <c r="K140" s="179"/>
      <c r="L140" s="179"/>
    </row>
    <row r="141" spans="1:12" ht="15.75">
      <c r="A141" s="179"/>
      <c r="B141" s="179"/>
      <c r="C141" s="179"/>
      <c r="D141" s="178"/>
      <c r="E141" s="179"/>
      <c r="F141" s="179"/>
      <c r="G141" s="243"/>
      <c r="H141" s="179"/>
      <c r="I141" s="179"/>
      <c r="J141" s="179"/>
      <c r="K141" s="179"/>
      <c r="L141" s="179"/>
    </row>
    <row r="142" spans="1:12" ht="15.75">
      <c r="A142" s="179"/>
      <c r="B142" s="179"/>
      <c r="C142" s="179"/>
      <c r="D142" s="178"/>
      <c r="E142" s="179"/>
      <c r="F142" s="179"/>
      <c r="G142" s="243"/>
      <c r="H142" s="179"/>
      <c r="I142" s="179"/>
      <c r="J142" s="179"/>
      <c r="K142" s="179"/>
      <c r="L142" s="179"/>
    </row>
    <row r="143" spans="1:12" ht="15.75">
      <c r="A143" s="179"/>
      <c r="B143" s="179"/>
      <c r="C143" s="179"/>
      <c r="D143" s="178"/>
      <c r="E143" s="179"/>
      <c r="F143" s="179"/>
      <c r="G143" s="243"/>
      <c r="H143" s="179"/>
      <c r="I143" s="179"/>
      <c r="J143" s="179"/>
      <c r="K143" s="179"/>
      <c r="L143" s="179"/>
    </row>
    <row r="144" spans="1:12" ht="15.75">
      <c r="A144" s="179"/>
      <c r="B144" s="179"/>
      <c r="C144" s="179"/>
      <c r="D144" s="178"/>
      <c r="E144" s="179"/>
      <c r="F144" s="179"/>
      <c r="G144" s="243"/>
      <c r="H144" s="179"/>
      <c r="I144" s="179"/>
      <c r="J144" s="179"/>
      <c r="K144" s="179"/>
      <c r="L144" s="179"/>
    </row>
    <row r="145" spans="1:12" ht="15.75">
      <c r="A145" s="179"/>
      <c r="B145" s="179"/>
      <c r="C145" s="179"/>
      <c r="D145" s="178"/>
      <c r="E145" s="179"/>
      <c r="F145" s="179"/>
      <c r="G145" s="243"/>
      <c r="H145" s="179"/>
      <c r="I145" s="179"/>
      <c r="J145" s="179"/>
      <c r="K145" s="179"/>
      <c r="L145" s="179"/>
    </row>
    <row r="146" spans="1:12" ht="15.75">
      <c r="A146" s="179"/>
      <c r="B146" s="179"/>
      <c r="C146" s="179"/>
      <c r="D146" s="178"/>
      <c r="E146" s="179"/>
      <c r="F146" s="179"/>
      <c r="G146" s="243"/>
      <c r="H146" s="179"/>
      <c r="I146" s="179"/>
      <c r="J146" s="179"/>
      <c r="K146" s="179"/>
      <c r="L146" s="179"/>
    </row>
    <row r="147" spans="1:12" ht="15.75">
      <c r="A147" s="179"/>
      <c r="B147" s="179"/>
      <c r="C147" s="179"/>
      <c r="D147" s="178"/>
      <c r="E147" s="179"/>
      <c r="F147" s="179"/>
      <c r="G147" s="243"/>
      <c r="H147" s="179"/>
      <c r="I147" s="179"/>
      <c r="J147" s="179"/>
      <c r="K147" s="179"/>
      <c r="L147" s="179"/>
    </row>
    <row r="148" spans="1:12" ht="15.75">
      <c r="A148" s="179"/>
      <c r="B148" s="179"/>
      <c r="C148" s="179"/>
      <c r="D148" s="178"/>
      <c r="E148" s="179"/>
      <c r="F148" s="179"/>
      <c r="G148" s="243"/>
      <c r="H148" s="179"/>
      <c r="I148" s="179"/>
      <c r="J148" s="179"/>
      <c r="K148" s="179"/>
      <c r="L148" s="179"/>
    </row>
    <row r="149" spans="1:12" ht="15.75">
      <c r="A149" s="179"/>
      <c r="B149" s="179"/>
      <c r="C149" s="179"/>
      <c r="D149" s="178"/>
      <c r="E149" s="179"/>
      <c r="F149" s="179"/>
      <c r="G149" s="243"/>
      <c r="H149" s="179"/>
      <c r="I149" s="179"/>
      <c r="J149" s="179"/>
      <c r="K149" s="179"/>
      <c r="L149" s="179"/>
    </row>
    <row r="150" spans="1:12" ht="15.75">
      <c r="A150" s="179"/>
      <c r="B150" s="179"/>
      <c r="C150" s="179"/>
      <c r="D150" s="178"/>
      <c r="E150" s="179"/>
      <c r="F150" s="179"/>
      <c r="G150" s="243"/>
      <c r="H150" s="179"/>
      <c r="I150" s="179"/>
      <c r="J150" s="179"/>
      <c r="K150" s="179"/>
      <c r="L150" s="179"/>
    </row>
    <row r="151" spans="1:12" ht="15.75">
      <c r="A151" s="179"/>
      <c r="B151" s="179"/>
      <c r="C151" s="179"/>
      <c r="D151" s="178"/>
      <c r="E151" s="179"/>
      <c r="F151" s="179"/>
      <c r="G151" s="243"/>
      <c r="H151" s="179"/>
      <c r="I151" s="179"/>
      <c r="J151" s="179"/>
      <c r="K151" s="179"/>
      <c r="L151" s="179"/>
    </row>
    <row r="152" spans="1:12" ht="15.75">
      <c r="A152" s="179"/>
      <c r="B152" s="179"/>
      <c r="C152" s="179"/>
      <c r="D152" s="178"/>
      <c r="E152" s="179"/>
      <c r="F152" s="179"/>
      <c r="G152" s="243"/>
      <c r="H152" s="179"/>
      <c r="I152" s="179"/>
      <c r="J152" s="179"/>
      <c r="K152" s="179"/>
      <c r="L152" s="179"/>
    </row>
    <row r="153" spans="1:12" ht="15.75">
      <c r="A153" s="179"/>
      <c r="B153" s="179"/>
      <c r="C153" s="179"/>
      <c r="D153" s="178"/>
      <c r="E153" s="179"/>
      <c r="F153" s="179"/>
      <c r="G153" s="243"/>
      <c r="H153" s="179"/>
      <c r="I153" s="179"/>
      <c r="J153" s="179"/>
      <c r="K153" s="179"/>
      <c r="L153" s="179"/>
    </row>
    <row r="154" spans="1:12" ht="15.75">
      <c r="A154" s="179"/>
      <c r="B154" s="179"/>
      <c r="C154" s="179"/>
      <c r="D154" s="178"/>
      <c r="E154" s="179"/>
      <c r="F154" s="179"/>
      <c r="G154" s="243"/>
      <c r="H154" s="179"/>
      <c r="I154" s="179"/>
      <c r="J154" s="179"/>
      <c r="K154" s="179"/>
      <c r="L154" s="179"/>
    </row>
    <row r="155" spans="1:12" ht="15.75">
      <c r="A155" s="179"/>
      <c r="B155" s="179"/>
      <c r="C155" s="179"/>
      <c r="D155" s="178"/>
      <c r="E155" s="179"/>
      <c r="F155" s="179"/>
      <c r="G155" s="243"/>
      <c r="H155" s="179"/>
      <c r="I155" s="179"/>
      <c r="J155" s="179"/>
      <c r="K155" s="179"/>
      <c r="L155" s="179"/>
    </row>
    <row r="156" spans="1:12" ht="15.75">
      <c r="A156" s="179"/>
      <c r="B156" s="179"/>
      <c r="C156" s="179"/>
      <c r="D156" s="178"/>
      <c r="E156" s="179"/>
      <c r="F156" s="179"/>
      <c r="G156" s="243"/>
      <c r="H156" s="179"/>
      <c r="I156" s="179"/>
      <c r="J156" s="179"/>
      <c r="K156" s="179"/>
      <c r="L156" s="179"/>
    </row>
    <row r="157" spans="1:12" ht="15.75">
      <c r="A157" s="179"/>
      <c r="B157" s="179"/>
      <c r="C157" s="179"/>
      <c r="D157" s="178"/>
      <c r="E157" s="179"/>
      <c r="F157" s="179"/>
      <c r="G157" s="243"/>
      <c r="H157" s="179"/>
      <c r="I157" s="179"/>
      <c r="J157" s="179"/>
      <c r="K157" s="179"/>
      <c r="L157" s="179"/>
    </row>
    <row r="158" spans="1:12" ht="15.75">
      <c r="A158" s="179"/>
      <c r="B158" s="179"/>
      <c r="C158" s="179"/>
      <c r="D158" s="178"/>
      <c r="E158" s="179"/>
      <c r="F158" s="179"/>
      <c r="G158" s="243"/>
      <c r="H158" s="179"/>
      <c r="I158" s="179"/>
      <c r="J158" s="179"/>
      <c r="K158" s="179"/>
      <c r="L158" s="179"/>
    </row>
    <row r="159" spans="1:12" ht="15.75">
      <c r="A159" s="179"/>
      <c r="B159" s="179"/>
      <c r="C159" s="179"/>
      <c r="D159" s="178"/>
      <c r="E159" s="179"/>
      <c r="F159" s="179"/>
      <c r="G159" s="243"/>
      <c r="H159" s="179"/>
      <c r="I159" s="179"/>
      <c r="J159" s="179"/>
      <c r="K159" s="179"/>
      <c r="L159" s="179"/>
    </row>
    <row r="160" spans="1:12" ht="15.75">
      <c r="A160" s="179"/>
      <c r="B160" s="179"/>
      <c r="C160" s="179"/>
      <c r="D160" s="178"/>
      <c r="E160" s="179"/>
      <c r="F160" s="179"/>
      <c r="G160" s="243"/>
      <c r="H160" s="179"/>
      <c r="I160" s="179"/>
      <c r="J160" s="179"/>
      <c r="K160" s="179"/>
      <c r="L160" s="179"/>
    </row>
    <row r="161" spans="1:12" ht="15.75">
      <c r="A161" s="179"/>
      <c r="B161" s="179"/>
      <c r="C161" s="179"/>
      <c r="D161" s="178"/>
      <c r="E161" s="179"/>
      <c r="F161" s="179"/>
      <c r="G161" s="243"/>
      <c r="H161" s="179"/>
      <c r="I161" s="179"/>
      <c r="J161" s="179"/>
      <c r="K161" s="179"/>
      <c r="L161" s="179"/>
    </row>
    <row r="162" spans="1:12" ht="15.75">
      <c r="A162" s="179"/>
      <c r="B162" s="179"/>
      <c r="C162" s="179"/>
      <c r="D162" s="178"/>
      <c r="E162" s="179"/>
      <c r="F162" s="179"/>
      <c r="G162" s="243"/>
      <c r="H162" s="179"/>
      <c r="I162" s="179"/>
      <c r="J162" s="179"/>
      <c r="K162" s="179"/>
      <c r="L162" s="179"/>
    </row>
    <row r="163" spans="1:12" ht="15.75">
      <c r="A163" s="179"/>
      <c r="B163" s="179"/>
      <c r="C163" s="179"/>
      <c r="D163" s="178"/>
      <c r="E163" s="179"/>
      <c r="F163" s="179"/>
      <c r="G163" s="243"/>
      <c r="H163" s="179"/>
      <c r="I163" s="179"/>
      <c r="J163" s="179"/>
      <c r="K163" s="179"/>
      <c r="L163" s="179"/>
    </row>
    <row r="164" spans="1:12" ht="15.75">
      <c r="A164" s="179"/>
      <c r="B164" s="179"/>
      <c r="C164" s="179"/>
      <c r="D164" s="178"/>
      <c r="E164" s="179"/>
      <c r="F164" s="179"/>
      <c r="G164" s="243"/>
      <c r="H164" s="179"/>
      <c r="I164" s="179"/>
      <c r="J164" s="179"/>
      <c r="K164" s="179"/>
      <c r="L164" s="179"/>
    </row>
    <row r="165" spans="1:12" ht="15.75">
      <c r="A165" s="179"/>
      <c r="B165" s="179"/>
      <c r="C165" s="179"/>
      <c r="D165" s="178"/>
      <c r="E165" s="179"/>
      <c r="F165" s="179"/>
      <c r="G165" s="243"/>
      <c r="H165" s="179"/>
      <c r="I165" s="179"/>
      <c r="J165" s="179"/>
      <c r="K165" s="179"/>
      <c r="L165" s="179"/>
    </row>
    <row r="166" spans="1:12" ht="15.75">
      <c r="A166" s="179"/>
      <c r="B166" s="179"/>
      <c r="C166" s="179"/>
      <c r="D166" s="178"/>
      <c r="E166" s="179"/>
      <c r="F166" s="179"/>
      <c r="G166" s="243"/>
      <c r="H166" s="179"/>
      <c r="I166" s="179"/>
      <c r="J166" s="179"/>
      <c r="K166" s="179"/>
      <c r="L166" s="179"/>
    </row>
    <row r="167" spans="1:12" ht="15.75">
      <c r="A167" s="179"/>
      <c r="B167" s="179"/>
      <c r="C167" s="179"/>
      <c r="D167" s="178"/>
      <c r="E167" s="179"/>
      <c r="F167" s="179"/>
      <c r="G167" s="243"/>
      <c r="H167" s="179"/>
      <c r="I167" s="179"/>
      <c r="J167" s="179"/>
      <c r="K167" s="179"/>
      <c r="L167" s="179"/>
    </row>
    <row r="168" spans="1:12" ht="15.75">
      <c r="A168" s="179"/>
      <c r="B168" s="179"/>
      <c r="C168" s="179"/>
      <c r="D168" s="178"/>
      <c r="E168" s="179"/>
      <c r="F168" s="179"/>
      <c r="G168" s="243"/>
      <c r="H168" s="179"/>
      <c r="I168" s="179"/>
      <c r="J168" s="179"/>
      <c r="K168" s="179"/>
      <c r="L168" s="179"/>
    </row>
    <row r="169" spans="1:12" ht="15.75">
      <c r="A169" s="179"/>
      <c r="B169" s="179"/>
      <c r="C169" s="179"/>
      <c r="D169" s="178"/>
      <c r="E169" s="179"/>
      <c r="F169" s="179"/>
      <c r="G169" s="243"/>
      <c r="H169" s="179"/>
      <c r="I169" s="179"/>
      <c r="J169" s="179"/>
      <c r="K169" s="179"/>
      <c r="L169" s="179"/>
    </row>
    <row r="170" spans="1:12" ht="15.75">
      <c r="A170" s="179"/>
      <c r="B170" s="179"/>
      <c r="C170" s="179"/>
      <c r="D170" s="178"/>
      <c r="E170" s="179"/>
      <c r="F170" s="179"/>
      <c r="G170" s="243"/>
      <c r="H170" s="179"/>
      <c r="I170" s="179"/>
      <c r="J170" s="179"/>
      <c r="K170" s="179"/>
      <c r="L170" s="179"/>
    </row>
    <row r="171" spans="1:12" ht="15.75">
      <c r="A171" s="179"/>
      <c r="B171" s="179"/>
      <c r="C171" s="179"/>
      <c r="D171" s="178"/>
      <c r="E171" s="179"/>
      <c r="F171" s="179"/>
      <c r="G171" s="243"/>
      <c r="H171" s="179"/>
      <c r="I171" s="179"/>
      <c r="J171" s="179"/>
      <c r="K171" s="179"/>
      <c r="L171" s="179"/>
    </row>
    <row r="172" spans="1:12" ht="15.75">
      <c r="A172" s="179"/>
      <c r="B172" s="179"/>
      <c r="C172" s="179"/>
      <c r="D172" s="178"/>
      <c r="E172" s="179"/>
      <c r="F172" s="179"/>
      <c r="G172" s="243"/>
      <c r="H172" s="179"/>
      <c r="I172" s="179"/>
      <c r="J172" s="179"/>
      <c r="K172" s="179"/>
      <c r="L172" s="179"/>
    </row>
    <row r="173" spans="1:12" ht="15.75">
      <c r="A173" s="179"/>
      <c r="B173" s="179"/>
      <c r="C173" s="179"/>
      <c r="D173" s="178"/>
      <c r="E173" s="179"/>
      <c r="F173" s="179"/>
      <c r="G173" s="243"/>
      <c r="H173" s="179"/>
      <c r="I173" s="179"/>
      <c r="J173" s="179"/>
      <c r="K173" s="179"/>
      <c r="L173" s="179"/>
    </row>
    <row r="174" spans="1:12" ht="15.75">
      <c r="A174" s="179"/>
      <c r="B174" s="179"/>
      <c r="C174" s="179"/>
      <c r="D174" s="178"/>
      <c r="E174" s="179"/>
      <c r="F174" s="179"/>
      <c r="G174" s="243"/>
      <c r="H174" s="179"/>
      <c r="I174" s="179"/>
      <c r="J174" s="179"/>
      <c r="K174" s="179"/>
      <c r="L174" s="179"/>
    </row>
    <row r="175" spans="1:12" ht="15.75">
      <c r="A175" s="179"/>
      <c r="B175" s="179"/>
      <c r="C175" s="179"/>
      <c r="D175" s="178"/>
      <c r="E175" s="179"/>
      <c r="F175" s="179"/>
      <c r="G175" s="243"/>
      <c r="H175" s="179"/>
      <c r="I175" s="179"/>
      <c r="J175" s="179"/>
      <c r="K175" s="179"/>
      <c r="L175" s="179"/>
    </row>
    <row r="176" spans="1:12" ht="15.75">
      <c r="A176" s="179"/>
      <c r="B176" s="179"/>
      <c r="C176" s="179"/>
      <c r="D176" s="178"/>
      <c r="E176" s="179"/>
      <c r="F176" s="179"/>
      <c r="G176" s="243"/>
      <c r="H176" s="179"/>
      <c r="I176" s="179"/>
      <c r="J176" s="179"/>
      <c r="K176" s="179"/>
      <c r="L176" s="179"/>
    </row>
    <row r="177" spans="1:12" ht="15.75">
      <c r="A177" s="179"/>
      <c r="B177" s="179"/>
      <c r="C177" s="179"/>
      <c r="D177" s="178"/>
      <c r="E177" s="179"/>
      <c r="F177" s="179"/>
      <c r="G177" s="243"/>
      <c r="H177" s="179"/>
      <c r="I177" s="179"/>
      <c r="J177" s="179"/>
      <c r="K177" s="179"/>
      <c r="L177" s="179"/>
    </row>
    <row r="178" spans="1:12" ht="15.75">
      <c r="A178" s="179"/>
      <c r="B178" s="179"/>
      <c r="C178" s="179"/>
      <c r="D178" s="178"/>
      <c r="E178" s="179"/>
      <c r="F178" s="179"/>
      <c r="G178" s="243"/>
      <c r="H178" s="179"/>
      <c r="I178" s="179"/>
      <c r="J178" s="179"/>
      <c r="K178" s="179"/>
      <c r="L178" s="179"/>
    </row>
    <row r="179" spans="1:12" ht="15.75">
      <c r="A179" s="179"/>
      <c r="B179" s="179"/>
      <c r="C179" s="179"/>
      <c r="D179" s="178"/>
      <c r="E179" s="179"/>
      <c r="F179" s="179"/>
      <c r="G179" s="243"/>
      <c r="H179" s="179"/>
      <c r="I179" s="179"/>
      <c r="J179" s="179"/>
      <c r="K179" s="179"/>
      <c r="L179" s="179"/>
    </row>
    <row r="180" spans="1:12" ht="15.75">
      <c r="A180" s="179"/>
      <c r="B180" s="179"/>
      <c r="C180" s="179"/>
      <c r="D180" s="178"/>
      <c r="E180" s="179"/>
      <c r="F180" s="179"/>
      <c r="G180" s="243"/>
      <c r="H180" s="179"/>
      <c r="I180" s="179"/>
      <c r="J180" s="179"/>
      <c r="K180" s="179"/>
      <c r="L180" s="179"/>
    </row>
    <row r="181" spans="1:12" ht="15.75">
      <c r="A181" s="179"/>
      <c r="B181" s="179"/>
      <c r="C181" s="179"/>
      <c r="D181" s="178"/>
      <c r="E181" s="179"/>
      <c r="F181" s="179"/>
      <c r="G181" s="243"/>
      <c r="H181" s="179"/>
      <c r="I181" s="179"/>
      <c r="J181" s="179"/>
      <c r="K181" s="179"/>
      <c r="L181" s="179"/>
    </row>
    <row r="182" spans="1:12" ht="15.75">
      <c r="A182" s="179"/>
      <c r="B182" s="179"/>
      <c r="C182" s="179"/>
      <c r="D182" s="178"/>
      <c r="E182" s="179"/>
      <c r="F182" s="179"/>
      <c r="G182" s="243"/>
      <c r="H182" s="179"/>
      <c r="I182" s="179"/>
      <c r="J182" s="179"/>
      <c r="K182" s="179"/>
      <c r="L182" s="179"/>
    </row>
    <row r="183" spans="1:12" ht="15.75">
      <c r="A183" s="179"/>
      <c r="B183" s="179"/>
      <c r="C183" s="179"/>
      <c r="D183" s="178"/>
      <c r="E183" s="179"/>
      <c r="F183" s="179"/>
      <c r="G183" s="243"/>
      <c r="H183" s="179"/>
      <c r="I183" s="179"/>
      <c r="J183" s="179"/>
      <c r="K183" s="179"/>
      <c r="L183" s="179"/>
    </row>
    <row r="184" spans="1:12" ht="15.75">
      <c r="A184" s="179"/>
      <c r="B184" s="179"/>
      <c r="C184" s="179"/>
      <c r="D184" s="178"/>
      <c r="E184" s="179"/>
      <c r="F184" s="179"/>
      <c r="G184" s="243"/>
      <c r="H184" s="179"/>
      <c r="I184" s="179"/>
      <c r="J184" s="179"/>
      <c r="K184" s="179"/>
      <c r="L184" s="179"/>
    </row>
    <row r="185" spans="1:12" ht="15.75">
      <c r="A185" s="179"/>
      <c r="B185" s="179"/>
      <c r="C185" s="179"/>
      <c r="D185" s="178"/>
      <c r="E185" s="179"/>
      <c r="F185" s="179"/>
      <c r="G185" s="243"/>
      <c r="H185" s="179"/>
      <c r="I185" s="179"/>
      <c r="J185" s="179"/>
      <c r="K185" s="179"/>
      <c r="L185" s="179"/>
    </row>
    <row r="186" spans="1:12" ht="15.75">
      <c r="A186" s="179"/>
      <c r="B186" s="179"/>
      <c r="C186" s="179"/>
      <c r="D186" s="178"/>
      <c r="E186" s="179"/>
      <c r="F186" s="179"/>
      <c r="G186" s="243"/>
      <c r="H186" s="179"/>
      <c r="I186" s="179"/>
      <c r="J186" s="179"/>
      <c r="K186" s="179"/>
      <c r="L186" s="179"/>
    </row>
    <row r="187" spans="1:12" ht="15.75">
      <c r="A187" s="179"/>
      <c r="B187" s="179"/>
      <c r="C187" s="179"/>
      <c r="D187" s="178"/>
      <c r="E187" s="179"/>
      <c r="F187" s="179"/>
      <c r="G187" s="243"/>
      <c r="H187" s="179"/>
      <c r="I187" s="179"/>
      <c r="J187" s="179"/>
      <c r="K187" s="179"/>
      <c r="L187" s="179"/>
    </row>
    <row r="188" spans="1:12" ht="15.75">
      <c r="A188" s="179"/>
      <c r="B188" s="179"/>
      <c r="C188" s="179"/>
      <c r="D188" s="178"/>
      <c r="E188" s="179"/>
      <c r="F188" s="179"/>
      <c r="G188" s="243"/>
      <c r="H188" s="179"/>
      <c r="I188" s="179"/>
      <c r="J188" s="179"/>
      <c r="K188" s="179"/>
      <c r="L188" s="179"/>
    </row>
    <row r="189" spans="1:12" ht="15.75">
      <c r="A189" s="179"/>
      <c r="B189" s="179"/>
      <c r="C189" s="179"/>
      <c r="D189" s="178"/>
      <c r="E189" s="179"/>
      <c r="F189" s="179"/>
      <c r="G189" s="243"/>
      <c r="H189" s="179"/>
      <c r="I189" s="179"/>
      <c r="J189" s="179"/>
      <c r="K189" s="179"/>
      <c r="L189" s="179"/>
    </row>
    <row r="190" spans="1:12" ht="15.75">
      <c r="A190" s="179"/>
      <c r="B190" s="179"/>
      <c r="C190" s="179"/>
      <c r="D190" s="178"/>
      <c r="E190" s="179"/>
      <c r="F190" s="179"/>
      <c r="G190" s="243"/>
      <c r="H190" s="179"/>
      <c r="I190" s="179"/>
      <c r="J190" s="179"/>
      <c r="K190" s="179"/>
      <c r="L190" s="179"/>
    </row>
    <row r="191" spans="1:12" ht="15.75">
      <c r="A191" s="179"/>
      <c r="B191" s="179"/>
      <c r="C191" s="179"/>
      <c r="D191" s="178"/>
      <c r="E191" s="179"/>
      <c r="F191" s="179"/>
      <c r="G191" s="243"/>
      <c r="H191" s="179"/>
      <c r="I191" s="179"/>
      <c r="J191" s="179"/>
      <c r="K191" s="179"/>
      <c r="L191" s="179"/>
    </row>
    <row r="192" spans="1:12" ht="15.75">
      <c r="A192" s="179"/>
      <c r="B192" s="179"/>
      <c r="C192" s="179"/>
      <c r="D192" s="178"/>
      <c r="E192" s="179"/>
      <c r="F192" s="179"/>
      <c r="G192" s="243"/>
      <c r="H192" s="179"/>
      <c r="I192" s="179"/>
      <c r="J192" s="179"/>
      <c r="K192" s="179"/>
      <c r="L192" s="179"/>
    </row>
    <row r="193" spans="1:12" ht="15.75">
      <c r="A193" s="179"/>
      <c r="B193" s="179"/>
      <c r="C193" s="179"/>
      <c r="D193" s="178"/>
      <c r="E193" s="179"/>
      <c r="F193" s="179"/>
      <c r="G193" s="243"/>
      <c r="H193" s="179"/>
      <c r="I193" s="179"/>
      <c r="J193" s="179"/>
      <c r="K193" s="179"/>
      <c r="L193" s="179"/>
    </row>
    <row r="194" spans="1:12" ht="15.75">
      <c r="A194" s="179"/>
      <c r="B194" s="179"/>
      <c r="C194" s="179"/>
      <c r="D194" s="178"/>
      <c r="E194" s="179"/>
      <c r="F194" s="179"/>
      <c r="G194" s="243"/>
      <c r="H194" s="179"/>
      <c r="I194" s="179"/>
      <c r="J194" s="179"/>
      <c r="K194" s="179"/>
      <c r="L194" s="179"/>
    </row>
    <row r="195" spans="1:12" ht="15.75">
      <c r="A195" s="179"/>
      <c r="B195" s="179"/>
      <c r="C195" s="179"/>
      <c r="D195" s="178"/>
      <c r="E195" s="179"/>
      <c r="F195" s="179"/>
      <c r="G195" s="243"/>
      <c r="H195" s="179"/>
      <c r="I195" s="179"/>
      <c r="J195" s="179"/>
      <c r="K195" s="179"/>
      <c r="L195" s="179"/>
    </row>
    <row r="196" spans="1:12" ht="15.75">
      <c r="A196" s="179"/>
      <c r="B196" s="179"/>
      <c r="C196" s="179"/>
      <c r="D196" s="178"/>
      <c r="E196" s="179"/>
      <c r="F196" s="179"/>
      <c r="G196" s="243"/>
      <c r="H196" s="179"/>
      <c r="I196" s="179"/>
      <c r="J196" s="179"/>
      <c r="K196" s="179"/>
      <c r="L196" s="179"/>
    </row>
    <row r="197" spans="1:12" ht="15.75">
      <c r="A197" s="179"/>
      <c r="B197" s="179"/>
      <c r="C197" s="179"/>
      <c r="D197" s="178"/>
      <c r="E197" s="179"/>
      <c r="F197" s="179"/>
      <c r="G197" s="243"/>
      <c r="H197" s="179"/>
      <c r="I197" s="179"/>
      <c r="J197" s="179"/>
      <c r="K197" s="179"/>
      <c r="L197" s="179"/>
    </row>
    <row r="198" spans="1:12" ht="15.75">
      <c r="A198" s="179"/>
      <c r="B198" s="179"/>
      <c r="C198" s="179"/>
      <c r="D198" s="178"/>
      <c r="E198" s="179"/>
      <c r="F198" s="179"/>
      <c r="G198" s="243"/>
      <c r="H198" s="179"/>
      <c r="I198" s="179"/>
      <c r="J198" s="179"/>
      <c r="K198" s="179"/>
      <c r="L198" s="179"/>
    </row>
    <row r="199" spans="1:12" ht="15.75">
      <c r="A199" s="179"/>
      <c r="B199" s="179"/>
      <c r="C199" s="179"/>
      <c r="D199" s="178"/>
      <c r="E199" s="179"/>
      <c r="F199" s="179"/>
      <c r="G199" s="243"/>
      <c r="H199" s="179"/>
      <c r="I199" s="179"/>
      <c r="J199" s="179"/>
      <c r="K199" s="179"/>
      <c r="L199" s="179"/>
    </row>
    <row r="200" spans="1:12" ht="15.75">
      <c r="A200" s="179"/>
      <c r="B200" s="179"/>
      <c r="C200" s="179"/>
      <c r="D200" s="178"/>
      <c r="E200" s="179"/>
      <c r="F200" s="179"/>
      <c r="G200" s="243"/>
      <c r="H200" s="179"/>
      <c r="I200" s="179"/>
      <c r="J200" s="179"/>
      <c r="K200" s="179"/>
      <c r="L200" s="179"/>
    </row>
    <row r="201" spans="1:12" ht="15.75">
      <c r="A201" s="179"/>
      <c r="B201" s="179"/>
      <c r="C201" s="179"/>
      <c r="D201" s="178"/>
      <c r="E201" s="179"/>
      <c r="F201" s="179"/>
      <c r="G201" s="243"/>
      <c r="H201" s="179"/>
      <c r="I201" s="179"/>
      <c r="J201" s="179"/>
      <c r="K201" s="179"/>
      <c r="L201" s="179"/>
    </row>
    <row r="202" spans="1:12" ht="15.75">
      <c r="A202" s="179"/>
      <c r="B202" s="179"/>
      <c r="C202" s="179"/>
      <c r="D202" s="178"/>
      <c r="E202" s="179"/>
      <c r="F202" s="179"/>
      <c r="G202" s="243"/>
      <c r="H202" s="179"/>
      <c r="I202" s="179"/>
      <c r="J202" s="179"/>
      <c r="K202" s="179"/>
      <c r="L202" s="179"/>
    </row>
    <row r="203" spans="1:12" ht="15.75">
      <c r="A203" s="179"/>
      <c r="B203" s="179"/>
      <c r="C203" s="179"/>
      <c r="D203" s="178"/>
      <c r="E203" s="179"/>
      <c r="F203" s="179"/>
      <c r="G203" s="243"/>
      <c r="H203" s="179"/>
      <c r="I203" s="179"/>
      <c r="J203" s="179"/>
      <c r="K203" s="179"/>
      <c r="L203" s="179"/>
    </row>
    <row r="204" spans="1:12" ht="15.75">
      <c r="A204" s="179"/>
      <c r="B204" s="179"/>
      <c r="C204" s="179"/>
      <c r="D204" s="178"/>
      <c r="E204" s="179"/>
      <c r="F204" s="179"/>
      <c r="G204" s="243"/>
      <c r="H204" s="179"/>
      <c r="I204" s="179"/>
      <c r="J204" s="179"/>
      <c r="K204" s="179"/>
      <c r="L204" s="179"/>
    </row>
    <row r="205" spans="1:12" ht="15.75">
      <c r="A205" s="179"/>
      <c r="B205" s="179"/>
      <c r="C205" s="179"/>
      <c r="D205" s="178"/>
      <c r="E205" s="179"/>
      <c r="F205" s="179"/>
      <c r="G205" s="243"/>
      <c r="H205" s="179"/>
      <c r="I205" s="179"/>
      <c r="J205" s="179"/>
      <c r="K205" s="179"/>
      <c r="L205" s="179"/>
    </row>
    <row r="206" spans="1:12" ht="15.75">
      <c r="A206" s="179"/>
      <c r="B206" s="179"/>
      <c r="C206" s="179"/>
      <c r="D206" s="178"/>
      <c r="E206" s="179"/>
      <c r="F206" s="179"/>
      <c r="G206" s="243"/>
      <c r="H206" s="179"/>
      <c r="I206" s="179"/>
      <c r="J206" s="179"/>
      <c r="K206" s="179"/>
      <c r="L206" s="179"/>
    </row>
    <row r="207" spans="1:12" ht="15.75">
      <c r="A207" s="179"/>
      <c r="B207" s="179"/>
      <c r="C207" s="179"/>
      <c r="D207" s="178"/>
      <c r="E207" s="179"/>
      <c r="F207" s="179"/>
      <c r="G207" s="243"/>
      <c r="H207" s="179"/>
      <c r="I207" s="179"/>
      <c r="J207" s="179"/>
      <c r="K207" s="179"/>
      <c r="L207" s="179"/>
    </row>
    <row r="208" spans="1:12" ht="15.75">
      <c r="A208" s="179"/>
      <c r="B208" s="179"/>
      <c r="C208" s="179"/>
      <c r="D208" s="178"/>
      <c r="E208" s="179"/>
      <c r="F208" s="179"/>
      <c r="G208" s="243"/>
      <c r="H208" s="179"/>
      <c r="I208" s="179"/>
      <c r="J208" s="179"/>
      <c r="K208" s="179"/>
      <c r="L208" s="179"/>
    </row>
    <row r="209" spans="1:12" ht="15.75">
      <c r="A209" s="179"/>
      <c r="B209" s="179"/>
      <c r="C209" s="179"/>
      <c r="D209" s="178"/>
      <c r="E209" s="179"/>
      <c r="F209" s="179"/>
      <c r="G209" s="243"/>
      <c r="H209" s="179"/>
      <c r="I209" s="179"/>
      <c r="J209" s="179"/>
      <c r="K209" s="179"/>
      <c r="L209" s="179"/>
    </row>
    <row r="210" spans="1:12" ht="15.75">
      <c r="A210" s="179"/>
      <c r="B210" s="179"/>
      <c r="C210" s="179"/>
      <c r="D210" s="178"/>
      <c r="E210" s="179"/>
      <c r="F210" s="179"/>
      <c r="G210" s="243"/>
      <c r="H210" s="179"/>
      <c r="I210" s="179"/>
      <c r="J210" s="179"/>
      <c r="K210" s="179"/>
      <c r="L210" s="179"/>
    </row>
  </sheetData>
  <mergeCells count="5">
    <mergeCell ref="A38:H38"/>
    <mergeCell ref="A40:L40"/>
    <mergeCell ref="A41:L41"/>
    <mergeCell ref="A42:L42"/>
    <mergeCell ref="A2:L2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A1:L36"/>
  <sheetViews>
    <sheetView view="pageLayout" zoomScaleNormal="100" workbookViewId="0">
      <selection activeCell="K1" sqref="K1"/>
    </sheetView>
  </sheetViews>
  <sheetFormatPr defaultColWidth="8.5703125" defaultRowHeight="12.75"/>
  <cols>
    <col min="1" max="1" width="6.5703125" style="1" customWidth="1"/>
    <col min="2" max="2" width="27.5703125" style="2" customWidth="1"/>
    <col min="3" max="3" width="13" style="3" customWidth="1"/>
    <col min="4" max="4" width="42.42578125" style="2" customWidth="1"/>
    <col min="5" max="5" width="5.42578125" style="1" customWidth="1"/>
    <col min="6" max="6" width="8.42578125" style="4" customWidth="1"/>
    <col min="7" max="7" width="5" style="249" customWidth="1"/>
    <col min="8" max="8" width="13.85546875" style="1" customWidth="1"/>
    <col min="9" max="9" width="19.28515625" style="1" customWidth="1"/>
    <col min="10" max="10" width="35.42578125" style="30" customWidth="1"/>
    <col min="11" max="11" width="35.28515625" style="21" customWidth="1"/>
    <col min="12" max="12" width="29.7109375" style="21" customWidth="1"/>
    <col min="13" max="202" width="8.5703125" style="21" customWidth="1"/>
    <col min="203" max="203" width="6.5703125" style="21" customWidth="1"/>
    <col min="204" max="204" width="28.5703125" style="21" customWidth="1"/>
    <col min="205" max="205" width="36" style="21" customWidth="1"/>
    <col min="206" max="206" width="5.42578125" style="21" customWidth="1"/>
    <col min="207" max="207" width="6.5703125" style="21" customWidth="1"/>
    <col min="208" max="208" width="8.85546875" style="21" customWidth="1"/>
    <col min="209" max="209" width="12.5703125" style="21" customWidth="1"/>
    <col min="210" max="210" width="15.85546875" style="21" customWidth="1"/>
    <col min="211" max="213" width="0" style="21" hidden="1" customWidth="1"/>
    <col min="214" max="214" width="11.5703125" style="21" customWidth="1"/>
    <col min="215" max="16384" width="8.5703125" style="21"/>
  </cols>
  <sheetData>
    <row r="1" spans="1:12" s="41" customFormat="1">
      <c r="B1" s="401"/>
      <c r="C1" s="401"/>
      <c r="D1" s="401"/>
      <c r="E1" s="401"/>
      <c r="F1" s="401"/>
      <c r="G1" s="248"/>
    </row>
    <row r="2" spans="1:12" ht="15" customHeight="1">
      <c r="A2" s="400" t="s">
        <v>240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</row>
    <row r="3" spans="1:12" s="41" customFormat="1" ht="10.5" customHeight="1">
      <c r="A3" s="45"/>
      <c r="E3" s="45"/>
      <c r="F3" s="3"/>
      <c r="G3" s="250"/>
      <c r="H3" s="45"/>
      <c r="I3" s="45"/>
    </row>
    <row r="4" spans="1:12" s="41" customFormat="1" ht="31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s="61" customFormat="1" ht="146.25" customHeight="1">
      <c r="A5" s="245" t="s">
        <v>7</v>
      </c>
      <c r="B5" s="125"/>
      <c r="C5" s="139"/>
      <c r="D5" s="247" t="s">
        <v>227</v>
      </c>
      <c r="E5" s="246" t="s">
        <v>8</v>
      </c>
      <c r="F5" s="142">
        <v>25</v>
      </c>
      <c r="G5" s="194"/>
      <c r="H5" s="165"/>
      <c r="I5" s="165">
        <f>F5*H5</f>
        <v>0</v>
      </c>
      <c r="J5" s="223"/>
      <c r="K5" s="122" t="s">
        <v>260</v>
      </c>
      <c r="L5" s="122" t="s">
        <v>260</v>
      </c>
    </row>
    <row r="6" spans="1:12" s="61" customFormat="1" ht="99" customHeight="1">
      <c r="A6" s="245" t="s">
        <v>9</v>
      </c>
      <c r="B6" s="125"/>
      <c r="C6" s="139"/>
      <c r="D6" s="247" t="s">
        <v>228</v>
      </c>
      <c r="E6" s="246" t="s">
        <v>8</v>
      </c>
      <c r="F6" s="142">
        <v>10</v>
      </c>
      <c r="G6" s="194"/>
      <c r="H6" s="165"/>
      <c r="I6" s="165">
        <f t="shared" ref="I6:I8" si="0">F6*H6</f>
        <v>0</v>
      </c>
      <c r="J6" s="223"/>
      <c r="K6" s="122" t="s">
        <v>260</v>
      </c>
      <c r="L6" s="122" t="s">
        <v>260</v>
      </c>
    </row>
    <row r="7" spans="1:12" s="61" customFormat="1" ht="90.75" customHeight="1">
      <c r="A7" s="245" t="s">
        <v>10</v>
      </c>
      <c r="B7" s="125"/>
      <c r="C7" s="139"/>
      <c r="D7" s="247" t="s">
        <v>229</v>
      </c>
      <c r="E7" s="246" t="s">
        <v>8</v>
      </c>
      <c r="F7" s="142">
        <v>5</v>
      </c>
      <c r="G7" s="194"/>
      <c r="H7" s="165"/>
      <c r="I7" s="165">
        <f t="shared" si="0"/>
        <v>0</v>
      </c>
      <c r="J7" s="223"/>
      <c r="K7" s="122" t="s">
        <v>260</v>
      </c>
      <c r="L7" s="122" t="s">
        <v>260</v>
      </c>
    </row>
    <row r="8" spans="1:12" s="61" customFormat="1" ht="111" customHeight="1">
      <c r="A8" s="245" t="s">
        <v>12</v>
      </c>
      <c r="B8" s="125"/>
      <c r="C8" s="139"/>
      <c r="D8" s="247" t="s">
        <v>230</v>
      </c>
      <c r="E8" s="246" t="s">
        <v>8</v>
      </c>
      <c r="F8" s="142">
        <v>5</v>
      </c>
      <c r="G8" s="194"/>
      <c r="H8" s="165"/>
      <c r="I8" s="165">
        <f t="shared" si="0"/>
        <v>0</v>
      </c>
      <c r="J8" s="223"/>
      <c r="K8" s="122" t="s">
        <v>260</v>
      </c>
      <c r="L8" s="122" t="s">
        <v>260</v>
      </c>
    </row>
    <row r="9" spans="1:12" s="61" customFormat="1" ht="15" customHeight="1">
      <c r="A9" s="387" t="s">
        <v>86</v>
      </c>
      <c r="B9" s="387"/>
      <c r="C9" s="387"/>
      <c r="D9" s="387"/>
      <c r="E9" s="387"/>
      <c r="F9" s="387"/>
      <c r="G9" s="387"/>
      <c r="H9" s="387"/>
      <c r="I9" s="148"/>
      <c r="J9" s="251"/>
      <c r="K9" s="251"/>
      <c r="L9" s="251"/>
    </row>
    <row r="10" spans="1:12" s="61" customFormat="1" ht="15.75">
      <c r="A10" s="251"/>
      <c r="B10" s="251"/>
      <c r="C10" s="251"/>
      <c r="D10" s="251"/>
      <c r="E10" s="251"/>
      <c r="F10" s="251"/>
      <c r="G10" s="252"/>
      <c r="H10" s="251"/>
      <c r="I10" s="251"/>
      <c r="J10" s="251"/>
      <c r="K10" s="251"/>
      <c r="L10" s="251"/>
    </row>
    <row r="11" spans="1:12" s="61" customFormat="1" ht="18">
      <c r="A11" s="385" t="s">
        <v>269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</row>
    <row r="12" spans="1:12" s="61" customFormat="1" ht="18">
      <c r="A12" s="385" t="s">
        <v>270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  <row r="13" spans="1:12" s="61" customFormat="1" ht="386.25" customHeight="1">
      <c r="A13" s="385" t="s">
        <v>271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</row>
    <row r="14" spans="1:12" s="61" customFormat="1" ht="15.75">
      <c r="A14" s="6"/>
      <c r="B14" s="167"/>
      <c r="C14" s="42"/>
      <c r="D14" s="167"/>
      <c r="E14" s="6"/>
      <c r="F14" s="44"/>
      <c r="G14" s="253"/>
      <c r="H14" s="6"/>
      <c r="I14" s="6"/>
      <c r="J14" s="177"/>
      <c r="K14" s="251"/>
      <c r="L14" s="251"/>
    </row>
    <row r="15" spans="1:12" s="61" customFormat="1" ht="15.75">
      <c r="A15" s="6"/>
      <c r="B15" s="167"/>
      <c r="C15" s="42"/>
      <c r="D15" s="167"/>
      <c r="E15" s="6"/>
      <c r="F15" s="44"/>
      <c r="G15" s="253"/>
      <c r="H15" s="6"/>
      <c r="I15" s="6"/>
      <c r="J15" s="177"/>
      <c r="K15" s="251"/>
      <c r="L15" s="251"/>
    </row>
    <row r="16" spans="1:12" s="61" customFormat="1" ht="15.75">
      <c r="A16" s="6"/>
      <c r="B16" s="167"/>
      <c r="C16" s="42"/>
      <c r="D16" s="167"/>
      <c r="E16" s="6"/>
      <c r="F16" s="44"/>
      <c r="G16" s="253"/>
      <c r="H16" s="6"/>
      <c r="I16" s="6"/>
      <c r="J16" s="177"/>
      <c r="K16" s="251"/>
      <c r="L16" s="251"/>
    </row>
    <row r="17" spans="1:12" s="61" customFormat="1" ht="15.75">
      <c r="A17" s="6"/>
      <c r="B17" s="167"/>
      <c r="C17" s="42"/>
      <c r="D17" s="167"/>
      <c r="E17" s="251"/>
      <c r="F17" s="251"/>
      <c r="G17" s="252"/>
      <c r="H17" s="251"/>
      <c r="I17" s="251"/>
      <c r="J17" s="251"/>
      <c r="K17" s="251"/>
      <c r="L17" s="251"/>
    </row>
    <row r="18" spans="1:12" s="1" customFormat="1" ht="15.75">
      <c r="A18" s="6"/>
      <c r="B18" s="167"/>
      <c r="C18" s="42"/>
      <c r="D18" s="167"/>
      <c r="E18" s="6"/>
      <c r="F18" s="6"/>
      <c r="G18" s="254"/>
      <c r="H18" s="6"/>
      <c r="I18" s="6"/>
      <c r="J18" s="6"/>
      <c r="K18" s="255"/>
      <c r="L18" s="255"/>
    </row>
    <row r="19" spans="1:12" s="63" customFormat="1" ht="15.75">
      <c r="A19" s="6"/>
      <c r="B19" s="167"/>
      <c r="C19" s="42"/>
      <c r="D19" s="167"/>
      <c r="E19" s="6"/>
      <c r="F19" s="44"/>
      <c r="G19" s="253"/>
      <c r="H19" s="6"/>
      <c r="I19" s="6"/>
      <c r="J19" s="177"/>
      <c r="K19" s="255"/>
      <c r="L19" s="255"/>
    </row>
    <row r="20" spans="1:12" s="1" customFormat="1" ht="15.75">
      <c r="A20" s="6"/>
      <c r="B20" s="167"/>
      <c r="C20" s="42"/>
      <c r="D20" s="167"/>
      <c r="E20" s="6"/>
      <c r="F20" s="44"/>
      <c r="G20" s="253"/>
      <c r="H20" s="6"/>
      <c r="I20" s="6"/>
      <c r="J20" s="177"/>
      <c r="K20" s="255"/>
      <c r="L20" s="255"/>
    </row>
    <row r="21" spans="1:12" s="62" customFormat="1" ht="15.75">
      <c r="A21" s="6"/>
      <c r="B21" s="167"/>
      <c r="C21" s="42"/>
      <c r="D21" s="167"/>
      <c r="E21" s="6"/>
      <c r="F21" s="44"/>
      <c r="G21" s="253"/>
      <c r="H21" s="6"/>
      <c r="I21" s="6"/>
      <c r="J21" s="177"/>
      <c r="K21" s="255"/>
      <c r="L21" s="255"/>
    </row>
    <row r="22" spans="1:12" ht="15.75">
      <c r="A22" s="6"/>
      <c r="B22" s="167"/>
      <c r="C22" s="42"/>
      <c r="D22" s="167"/>
      <c r="E22" s="168"/>
      <c r="F22" s="168"/>
      <c r="G22" s="254"/>
      <c r="H22" s="44"/>
      <c r="I22" s="6"/>
      <c r="J22" s="177"/>
      <c r="K22" s="166"/>
      <c r="L22" s="166"/>
    </row>
    <row r="23" spans="1:12" ht="15.75">
      <c r="A23" s="6"/>
      <c r="B23" s="167"/>
      <c r="C23" s="42"/>
      <c r="D23" s="167"/>
      <c r="E23" s="180"/>
      <c r="F23" s="180"/>
      <c r="G23" s="254"/>
      <c r="H23" s="44"/>
      <c r="I23" s="6"/>
      <c r="J23" s="177"/>
      <c r="K23" s="166"/>
      <c r="L23" s="166"/>
    </row>
    <row r="24" spans="1:12" ht="15.75">
      <c r="A24" s="6"/>
      <c r="B24" s="167"/>
      <c r="C24" s="42"/>
      <c r="D24" s="167"/>
      <c r="E24" s="6"/>
      <c r="F24" s="44"/>
      <c r="G24" s="253"/>
      <c r="H24" s="6"/>
      <c r="I24" s="6"/>
      <c r="J24" s="177"/>
      <c r="K24" s="166"/>
      <c r="L24" s="166"/>
    </row>
    <row r="25" spans="1:12" ht="15.75">
      <c r="A25" s="6"/>
      <c r="B25" s="167"/>
      <c r="C25" s="42"/>
      <c r="D25" s="167"/>
      <c r="E25" s="6"/>
      <c r="F25" s="44"/>
      <c r="G25" s="253"/>
      <c r="H25" s="6"/>
      <c r="I25" s="6"/>
      <c r="J25" s="177"/>
      <c r="K25" s="166"/>
      <c r="L25" s="166"/>
    </row>
    <row r="26" spans="1:12" ht="15.75">
      <c r="A26" s="6"/>
      <c r="B26" s="167"/>
      <c r="C26" s="42"/>
      <c r="D26" s="167"/>
      <c r="E26" s="6"/>
      <c r="F26" s="44"/>
      <c r="G26" s="253"/>
      <c r="H26" s="6"/>
      <c r="I26" s="6"/>
      <c r="J26" s="177"/>
      <c r="K26" s="166"/>
      <c r="L26" s="166"/>
    </row>
    <row r="27" spans="1:12" ht="15.75">
      <c r="A27" s="6"/>
      <c r="B27" s="167"/>
      <c r="C27" s="42"/>
      <c r="D27" s="167"/>
      <c r="E27" s="6"/>
      <c r="F27" s="44"/>
      <c r="G27" s="253"/>
      <c r="H27" s="6"/>
      <c r="I27" s="6"/>
      <c r="J27" s="177"/>
      <c r="K27" s="166"/>
      <c r="L27" s="166"/>
    </row>
    <row r="28" spans="1:12" ht="15.75">
      <c r="A28" s="6"/>
      <c r="B28" s="167"/>
      <c r="C28" s="42"/>
      <c r="D28" s="167"/>
      <c r="E28" s="6"/>
      <c r="F28" s="44"/>
      <c r="G28" s="253"/>
      <c r="H28" s="6"/>
      <c r="I28" s="6"/>
      <c r="J28" s="177"/>
      <c r="K28" s="166"/>
      <c r="L28" s="166"/>
    </row>
    <row r="29" spans="1:12" ht="15.75">
      <c r="A29" s="6"/>
      <c r="B29" s="167"/>
      <c r="C29" s="42"/>
      <c r="D29" s="167"/>
      <c r="E29" s="6"/>
      <c r="F29" s="44"/>
      <c r="G29" s="253"/>
      <c r="H29" s="6"/>
      <c r="I29" s="6"/>
      <c r="J29" s="177"/>
      <c r="K29" s="166"/>
      <c r="L29" s="166"/>
    </row>
    <row r="30" spans="1:12" ht="15.75">
      <c r="A30" s="6"/>
      <c r="B30" s="167"/>
      <c r="C30" s="42"/>
      <c r="D30" s="167"/>
      <c r="E30" s="6"/>
      <c r="F30" s="44"/>
      <c r="G30" s="253"/>
      <c r="H30" s="6"/>
      <c r="I30" s="6"/>
      <c r="J30" s="177"/>
      <c r="K30" s="166"/>
      <c r="L30" s="166"/>
    </row>
    <row r="31" spans="1:12" ht="15.75">
      <c r="A31" s="6"/>
      <c r="B31" s="167"/>
      <c r="C31" s="42"/>
      <c r="D31" s="167"/>
      <c r="E31" s="6"/>
      <c r="F31" s="44"/>
      <c r="G31" s="253"/>
      <c r="H31" s="6"/>
      <c r="I31" s="6"/>
      <c r="J31" s="177"/>
      <c r="K31" s="166"/>
      <c r="L31" s="166"/>
    </row>
    <row r="32" spans="1:12" ht="15.75">
      <c r="A32" s="6"/>
      <c r="B32" s="167"/>
      <c r="C32" s="42"/>
      <c r="D32" s="167"/>
      <c r="E32" s="6"/>
      <c r="F32" s="44"/>
      <c r="G32" s="253"/>
      <c r="H32" s="6"/>
      <c r="I32" s="6"/>
      <c r="J32" s="177"/>
      <c r="K32" s="166"/>
      <c r="L32" s="166"/>
    </row>
    <row r="33" spans="1:12" ht="15.75">
      <c r="A33" s="6"/>
      <c r="B33" s="167"/>
      <c r="C33" s="42"/>
      <c r="D33" s="167"/>
      <c r="E33" s="6"/>
      <c r="F33" s="44"/>
      <c r="G33" s="253"/>
      <c r="H33" s="6"/>
      <c r="I33" s="6"/>
      <c r="J33" s="177"/>
      <c r="K33" s="166"/>
      <c r="L33" s="166"/>
    </row>
    <row r="34" spans="1:12" ht="15.75">
      <c r="A34" s="6"/>
      <c r="B34" s="167"/>
      <c r="C34" s="42"/>
      <c r="D34" s="167"/>
      <c r="E34" s="6"/>
      <c r="F34" s="44"/>
      <c r="G34" s="253"/>
      <c r="H34" s="6"/>
      <c r="I34" s="6"/>
      <c r="J34" s="177"/>
      <c r="K34" s="166"/>
      <c r="L34" s="166"/>
    </row>
    <row r="35" spans="1:12" ht="15.75">
      <c r="A35" s="6"/>
      <c r="B35" s="167"/>
      <c r="C35" s="42"/>
      <c r="D35" s="167"/>
      <c r="E35" s="6"/>
      <c r="F35" s="44"/>
      <c r="G35" s="253"/>
      <c r="H35" s="6"/>
      <c r="I35" s="6"/>
      <c r="J35" s="177"/>
      <c r="K35" s="166"/>
      <c r="L35" s="166"/>
    </row>
    <row r="36" spans="1:12" ht="15.75">
      <c r="A36" s="6"/>
      <c r="B36" s="167"/>
      <c r="C36" s="42"/>
      <c r="D36" s="167"/>
      <c r="E36" s="6"/>
      <c r="F36" s="44"/>
      <c r="G36" s="253"/>
      <c r="H36" s="6"/>
      <c r="I36" s="6"/>
      <c r="J36" s="177"/>
      <c r="K36" s="166"/>
      <c r="L36" s="166"/>
    </row>
  </sheetData>
  <mergeCells count="6">
    <mergeCell ref="B1:F1"/>
    <mergeCell ref="A9:H9"/>
    <mergeCell ref="A11:L11"/>
    <mergeCell ref="A12:L12"/>
    <mergeCell ref="A13:L13"/>
    <mergeCell ref="A2:L2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L23"/>
  <sheetViews>
    <sheetView view="pageLayout" zoomScaleNormal="100" workbookViewId="0">
      <selection activeCell="K1" sqref="K1"/>
    </sheetView>
  </sheetViews>
  <sheetFormatPr defaultRowHeight="15"/>
  <cols>
    <col min="1" max="1" width="4.5703125" customWidth="1"/>
    <col min="2" max="2" width="25.42578125" customWidth="1"/>
    <col min="3" max="3" width="16.140625" customWidth="1"/>
    <col min="4" max="4" width="34.5703125" customWidth="1"/>
    <col min="5" max="5" width="5" customWidth="1"/>
    <col min="6" max="6" width="7.140625" customWidth="1"/>
    <col min="7" max="7" width="5.85546875" customWidth="1"/>
    <col min="8" max="8" width="14.140625" customWidth="1"/>
    <col min="9" max="9" width="11.140625" customWidth="1"/>
    <col min="10" max="10" width="31.140625" customWidth="1"/>
    <col min="11" max="11" width="27" customWidth="1"/>
    <col min="12" max="12" width="29.85546875" customWidth="1"/>
  </cols>
  <sheetData>
    <row r="1" spans="1:12">
      <c r="A1" s="64"/>
      <c r="B1" s="65"/>
      <c r="C1" s="66"/>
      <c r="D1" s="67"/>
      <c r="E1" s="64"/>
      <c r="F1" s="68"/>
      <c r="G1" s="68"/>
      <c r="H1" s="68"/>
      <c r="I1" s="68"/>
      <c r="J1" s="68"/>
      <c r="K1" s="68"/>
      <c r="L1" s="64"/>
    </row>
    <row r="2" spans="1:12" ht="18">
      <c r="A2" s="402" t="s">
        <v>241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</row>
    <row r="3" spans="1:12">
      <c r="A3" s="64"/>
      <c r="B3" s="69"/>
      <c r="C3" s="64"/>
      <c r="D3" s="67"/>
      <c r="E3" s="64"/>
      <c r="F3" s="68"/>
      <c r="G3" s="68"/>
      <c r="H3" s="68"/>
      <c r="I3" s="68"/>
      <c r="J3" s="68"/>
      <c r="K3" s="68"/>
      <c r="L3" s="64"/>
    </row>
    <row r="4" spans="1:12" ht="346.5">
      <c r="A4" s="123" t="s">
        <v>0</v>
      </c>
      <c r="B4" s="123" t="s">
        <v>273</v>
      </c>
      <c r="C4" s="123" t="s">
        <v>274</v>
      </c>
      <c r="D4" s="123" t="s">
        <v>1</v>
      </c>
      <c r="E4" s="123" t="s">
        <v>2</v>
      </c>
      <c r="F4" s="123" t="s">
        <v>87</v>
      </c>
      <c r="G4" s="240" t="s">
        <v>4</v>
      </c>
      <c r="H4" s="123" t="s">
        <v>88</v>
      </c>
      <c r="I4" s="123" t="s">
        <v>89</v>
      </c>
      <c r="J4" s="123" t="s">
        <v>257</v>
      </c>
      <c r="K4" s="123" t="s">
        <v>258</v>
      </c>
      <c r="L4" s="123" t="s">
        <v>259</v>
      </c>
    </row>
    <row r="5" spans="1:12" s="59" customFormat="1" ht="81" customHeight="1">
      <c r="A5" s="258" t="s">
        <v>7</v>
      </c>
      <c r="B5" s="259"/>
      <c r="C5" s="260"/>
      <c r="D5" s="261" t="s">
        <v>280</v>
      </c>
      <c r="E5" s="258" t="s">
        <v>8</v>
      </c>
      <c r="F5" s="262">
        <v>5</v>
      </c>
      <c r="G5" s="264"/>
      <c r="H5" s="265"/>
      <c r="I5" s="268">
        <f>F5*H5</f>
        <v>0</v>
      </c>
      <c r="J5" s="263"/>
      <c r="K5" s="122" t="s">
        <v>260</v>
      </c>
      <c r="L5" s="122" t="s">
        <v>260</v>
      </c>
    </row>
    <row r="6" spans="1:12">
      <c r="A6" s="71"/>
      <c r="B6" s="72"/>
      <c r="C6" s="73"/>
      <c r="D6" s="74"/>
      <c r="E6" s="73"/>
      <c r="F6" s="73"/>
      <c r="G6" s="75"/>
      <c r="H6" s="75"/>
      <c r="I6" s="74"/>
      <c r="J6" s="256"/>
      <c r="K6" s="257"/>
      <c r="L6" s="68"/>
    </row>
    <row r="7" spans="1:12" ht="18" customHeight="1">
      <c r="A7" s="385" t="s">
        <v>269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</row>
    <row r="8" spans="1:12" ht="18" customHeight="1">
      <c r="A8" s="385" t="s">
        <v>270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</row>
    <row r="9" spans="1:12" ht="409.5" customHeight="1">
      <c r="A9" s="385" t="s">
        <v>281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</row>
    <row r="10" spans="1:12">
      <c r="A10" s="78"/>
      <c r="B10" s="84"/>
      <c r="C10" s="78"/>
      <c r="D10" s="77"/>
      <c r="E10" s="66"/>
      <c r="F10" s="81"/>
      <c r="G10" s="81"/>
      <c r="H10" s="81"/>
      <c r="I10" s="82"/>
      <c r="J10" s="66"/>
      <c r="K10" s="66"/>
      <c r="L10" s="83"/>
    </row>
    <row r="11" spans="1:12">
      <c r="A11" s="66"/>
      <c r="B11" s="65"/>
      <c r="C11" s="76"/>
      <c r="D11" s="77"/>
      <c r="E11" s="66"/>
      <c r="F11" s="81"/>
      <c r="G11" s="81"/>
      <c r="H11" s="81"/>
      <c r="I11" s="82"/>
      <c r="J11" s="66"/>
      <c r="K11" s="66"/>
      <c r="L11" s="83"/>
    </row>
    <row r="12" spans="1:12">
      <c r="A12" s="66"/>
      <c r="B12" s="65"/>
      <c r="C12" s="76"/>
      <c r="D12" s="77"/>
      <c r="E12" s="66"/>
      <c r="F12" s="81"/>
      <c r="G12" s="81"/>
      <c r="H12" s="81"/>
      <c r="I12" s="82"/>
      <c r="J12" s="66"/>
      <c r="K12" s="66"/>
      <c r="L12" s="83"/>
    </row>
    <row r="13" spans="1:12">
      <c r="A13" s="66"/>
      <c r="B13" s="65"/>
      <c r="C13" s="76"/>
      <c r="D13" s="77"/>
      <c r="E13" s="66"/>
      <c r="F13" s="81"/>
      <c r="G13" s="81"/>
      <c r="H13" s="81"/>
      <c r="I13" s="82"/>
      <c r="J13" s="66"/>
      <c r="K13" s="66"/>
      <c r="L13" s="83"/>
    </row>
    <row r="14" spans="1:12">
      <c r="A14" s="66"/>
      <c r="B14" s="65"/>
      <c r="C14" s="76"/>
      <c r="D14" s="77"/>
      <c r="E14" s="66"/>
      <c r="F14" s="81"/>
      <c r="G14" s="81"/>
      <c r="H14" s="81"/>
      <c r="I14" s="82"/>
      <c r="J14" s="66"/>
      <c r="K14" s="66"/>
      <c r="L14" s="83"/>
    </row>
    <row r="15" spans="1:12">
      <c r="A15" s="66"/>
      <c r="B15" s="65"/>
      <c r="C15" s="76"/>
      <c r="D15" s="77"/>
      <c r="E15" s="66"/>
      <c r="F15" s="81"/>
      <c r="G15" s="81"/>
      <c r="H15" s="81"/>
      <c r="I15" s="82"/>
      <c r="J15" s="66"/>
      <c r="K15" s="66"/>
      <c r="L15" s="83"/>
    </row>
    <row r="16" spans="1:12">
      <c r="A16" s="66"/>
      <c r="B16" s="65"/>
      <c r="C16" s="76"/>
      <c r="D16" s="77"/>
      <c r="E16" s="66"/>
      <c r="F16" s="81"/>
      <c r="G16" s="81"/>
      <c r="H16" s="81"/>
      <c r="I16" s="82"/>
      <c r="J16" s="66"/>
      <c r="K16" s="66"/>
      <c r="L16" s="83"/>
    </row>
    <row r="17" spans="1:12">
      <c r="A17" s="66"/>
      <c r="B17" s="65"/>
      <c r="C17" s="76"/>
      <c r="D17" s="77"/>
      <c r="E17" s="66"/>
      <c r="F17" s="81"/>
      <c r="G17" s="81"/>
      <c r="H17" s="81"/>
      <c r="I17" s="82"/>
      <c r="J17" s="66"/>
      <c r="K17" s="66"/>
      <c r="L17" s="83"/>
    </row>
    <row r="18" spans="1:12">
      <c r="A18" s="66"/>
      <c r="B18" s="65"/>
      <c r="C18" s="76"/>
      <c r="D18" s="77"/>
      <c r="E18" s="66"/>
      <c r="F18" s="81"/>
      <c r="G18" s="81"/>
      <c r="H18" s="81"/>
      <c r="I18" s="82"/>
      <c r="J18" s="66"/>
      <c r="K18" s="66"/>
      <c r="L18" s="83"/>
    </row>
    <row r="19" spans="1:12">
      <c r="A19" s="66"/>
      <c r="B19" s="65"/>
      <c r="C19" s="76"/>
      <c r="D19" s="77"/>
      <c r="E19" s="66"/>
      <c r="F19" s="81"/>
      <c r="G19" s="81"/>
      <c r="H19" s="81"/>
      <c r="I19" s="82"/>
      <c r="J19" s="66"/>
      <c r="K19" s="66"/>
      <c r="L19" s="83"/>
    </row>
    <row r="20" spans="1:12">
      <c r="A20" s="66"/>
      <c r="B20" s="65"/>
      <c r="C20" s="76"/>
      <c r="D20" s="77"/>
      <c r="E20" s="66"/>
      <c r="F20" s="81"/>
      <c r="G20" s="81"/>
      <c r="H20" s="81"/>
      <c r="I20" s="82"/>
      <c r="J20" s="66"/>
      <c r="K20" s="66"/>
      <c r="L20" s="83"/>
    </row>
    <row r="21" spans="1:12">
      <c r="A21" s="66"/>
      <c r="B21" s="65"/>
      <c r="C21" s="76"/>
      <c r="D21" s="77"/>
      <c r="E21" s="86"/>
      <c r="F21" s="86"/>
      <c r="G21" s="86"/>
      <c r="H21" s="86"/>
      <c r="I21" s="81"/>
      <c r="J21" s="82"/>
      <c r="K21" s="83"/>
      <c r="L21" s="83"/>
    </row>
    <row r="22" spans="1:12">
      <c r="A22" s="66"/>
      <c r="B22" s="65"/>
      <c r="C22" s="76"/>
      <c r="D22" s="77"/>
      <c r="E22" s="87"/>
      <c r="F22" s="88"/>
      <c r="G22" s="88"/>
      <c r="H22" s="88"/>
      <c r="I22" s="81"/>
      <c r="J22" s="82"/>
      <c r="K22" s="83"/>
      <c r="L22" s="83"/>
    </row>
    <row r="23" spans="1:12">
      <c r="A23" s="66"/>
      <c r="B23" s="65"/>
      <c r="C23" s="76"/>
      <c r="D23" s="77"/>
      <c r="E23" s="66"/>
      <c r="F23" s="81"/>
      <c r="G23" s="81"/>
      <c r="H23" s="81"/>
      <c r="I23" s="82"/>
      <c r="J23" s="66"/>
      <c r="K23" s="66"/>
      <c r="L23" s="83"/>
    </row>
  </sheetData>
  <mergeCells count="4">
    <mergeCell ref="A7:L7"/>
    <mergeCell ref="A8:L8"/>
    <mergeCell ref="A9:L9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&amp;L&amp;"Arial Narrow,Pogrubiony"&amp;12EZ/89/2026/AŁD&amp;C&amp;"Arial Narrow,Pogrubiony"&amp;12ZMODYFIKOWANY - FORMULARZ ASORTYMENTOWO - CENOWY&amp;R&amp;"Arial Narrow,Pogrubiony"&amp;12ZAŁĄCZNIK NR 2 DO SWZ
ZAŁĄCZNIK NR .... DO UMOWY</oddHeader>
    <oddFooter>Strona &amp;P z &amp;N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17</vt:i4>
      </vt:variant>
    </vt:vector>
  </HeadingPairs>
  <TitlesOfParts>
    <vt:vector size="41" baseType="lpstr">
      <vt:lpstr>p_1_oko</vt:lpstr>
      <vt:lpstr>p 2 oko</vt:lpstr>
      <vt:lpstr>p_3_psych.</vt:lpstr>
      <vt:lpstr>p_4_rec.</vt:lpstr>
      <vt:lpstr>p 5 immun.</vt:lpstr>
      <vt:lpstr>p 6 immun.</vt:lpstr>
      <vt:lpstr>p_7_płyn</vt:lpstr>
      <vt:lpstr>p_8_mle.</vt:lpstr>
      <vt:lpstr>p_9_Anti.</vt:lpstr>
      <vt:lpstr>p 10 Anti.</vt:lpstr>
      <vt:lpstr>p 11 Alteplasum</vt:lpstr>
      <vt:lpstr>p 12 leki</vt:lpstr>
      <vt:lpstr>p 13 leki</vt:lpstr>
      <vt:lpstr>p 14 Leki</vt:lpstr>
      <vt:lpstr>p 15 L</vt:lpstr>
      <vt:lpstr>p_16 żel hydroc</vt:lpstr>
      <vt:lpstr>p 17 E</vt:lpstr>
      <vt:lpstr>p 18 P</vt:lpstr>
      <vt:lpstr>p 19</vt:lpstr>
      <vt:lpstr>p 20</vt:lpstr>
      <vt:lpstr>p 21</vt:lpstr>
      <vt:lpstr>p 22</vt:lpstr>
      <vt:lpstr>p 23</vt:lpstr>
      <vt:lpstr>p 24</vt:lpstr>
      <vt:lpstr>'p 10 Anti.'!Obszar_wydruku</vt:lpstr>
      <vt:lpstr>'p 11 Alteplasum'!Obszar_wydruku</vt:lpstr>
      <vt:lpstr>'p 14 Leki'!Obszar_wydruku</vt:lpstr>
      <vt:lpstr>'p 15 L'!Obszar_wydruku</vt:lpstr>
      <vt:lpstr>'p 17 E'!Obszar_wydruku</vt:lpstr>
      <vt:lpstr>'p 18 P'!Obszar_wydruku</vt:lpstr>
      <vt:lpstr>'p 19'!Obszar_wydruku</vt:lpstr>
      <vt:lpstr>'p 2 oko'!Obszar_wydruku</vt:lpstr>
      <vt:lpstr>'p 22'!Obszar_wydruku</vt:lpstr>
      <vt:lpstr>'p 6 immun.'!Obszar_wydruku</vt:lpstr>
      <vt:lpstr>p_1_oko!Obszar_wydruku</vt:lpstr>
      <vt:lpstr>'p_16 żel hydroc'!Obszar_wydruku</vt:lpstr>
      <vt:lpstr>p_3_psych.!Obszar_wydruku</vt:lpstr>
      <vt:lpstr>p_4_rec.!Obszar_wydruku</vt:lpstr>
      <vt:lpstr>p_7_płyn!Obszar_wydruku</vt:lpstr>
      <vt:lpstr>p_8_mle.!Obszar_wydruku</vt:lpstr>
      <vt:lpstr>p_9_Anti.!Obszar_wydruku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2026-05-18T08:27:17Z</cp:lastPrinted>
  <dcterms:created xsi:type="dcterms:W3CDTF">2024-08-08T06:17:56Z</dcterms:created>
  <dcterms:modified xsi:type="dcterms:W3CDTF">2026-05-27T07:27:12Z</dcterms:modified>
</cp:coreProperties>
</file>