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PRZETARGI\2026\138_ELEKTRODY\BIP\"/>
    </mc:Choice>
  </mc:AlternateContent>
  <xr:revisionPtr revIDLastSave="0" documentId="13_ncr:1_{0330E0E4-C401-4A3E-AC66-9212B11FBEBB}" xr6:coauthVersionLast="47" xr6:coauthVersionMax="47" xr10:uidLastSave="{00000000-0000-0000-0000-000000000000}"/>
  <bookViews>
    <workbookView xWindow="-120" yWindow="-120" windowWidth="29040" windowHeight="15720" tabRatio="675" activeTab="2" xr2:uid="{00000000-000D-0000-FFFF-FFFF00000000}"/>
  </bookViews>
  <sheets>
    <sheet name="Pakiet nr 1" sheetId="10" r:id="rId1"/>
    <sheet name="Pakiet nr 2" sheetId="11" r:id="rId2"/>
    <sheet name="Pakiet nr 3" sheetId="13" r:id="rId3"/>
  </sheets>
  <definedNames>
    <definedName name="Excel_BuiltIn_Print_Area_10">"$#ODWOŁANIE.$A$1:$I$6"</definedName>
    <definedName name="Excel_BuiltIn_Print_Area_12">"$#ODWOŁANIE.$A$1:$I$1"</definedName>
    <definedName name="Excel_BuiltIn_Print_Area_13">"$#ODWOŁANIE.$A$1:$I$6"</definedName>
    <definedName name="Excel_BuiltIn_Print_Area_14">"$#ODWOŁANIE.$A$1:$I$1"</definedName>
    <definedName name="Excel_BuiltIn_Print_Area_7">"$#ODWOŁANIE.$A$1:$I$6"</definedName>
    <definedName name="Excel_BuiltIn_Print_Area_7_1">"$#ODWOŁANIE.$A$1:$I$6"</definedName>
    <definedName name="Excel_BuiltIn_Print_Area_8">"$#ODWOŁANIE.$A$1:$I$6"</definedName>
    <definedName name="Excel_BuiltIn_Print_Area_8_1">"$#ODWOŁANIE.$A$1:$I$5"</definedName>
    <definedName name="Excel_BuiltIn_Print_Area_9">"$#ODWOŁANIE.$A$1:$I$6"</definedName>
    <definedName name="Excel_BuiltIn_Print_Titles_10">"$#ODWOŁANIE.$A$3:$IR$3"</definedName>
    <definedName name="Excel_BuiltIn_Print_Titles_14">"$#ODWOŁANIE.$#ODWOŁANIE$#ODWOŁANIE:$#ODWOŁANIE$#ODWOŁANIE"</definedName>
    <definedName name="Excel_BuiltIn_Print_Titles_5_1">"$#ODWOŁANIE.$#ODWOŁANIE$#ODWOŁANIE:$#ODWOŁANIE$#ODWOŁANIE"</definedName>
    <definedName name="Excel_BuiltIn_Print_Titles_6_1">"$#ODWOŁANIE.$#ODWOŁANIE$#ODWOŁANIE:$#ODWOŁANIE$#ODWOŁANIE"</definedName>
  </definedNames>
  <calcPr calcId="181029" iterateDelta="1E-4"/>
</workbook>
</file>

<file path=xl/calcChain.xml><?xml version="1.0" encoding="utf-8"?>
<calcChain xmlns="http://schemas.openxmlformats.org/spreadsheetml/2006/main">
  <c r="H15" i="10" l="1"/>
  <c r="H14" i="10"/>
  <c r="H13" i="10"/>
  <c r="H12" i="10"/>
  <c r="H11" i="10"/>
  <c r="H10" i="10"/>
  <c r="H9" i="10"/>
  <c r="H8" i="10"/>
  <c r="H7" i="10"/>
  <c r="H10" i="11"/>
  <c r="H9" i="11"/>
  <c r="H11" i="11" s="1"/>
  <c r="H8" i="11"/>
  <c r="H7" i="11"/>
  <c r="H9" i="13"/>
  <c r="H8" i="13"/>
  <c r="H7" i="13"/>
  <c r="H16" i="10" l="1"/>
</calcChain>
</file>

<file path=xl/sharedStrings.xml><?xml version="1.0" encoding="utf-8"?>
<sst xmlns="http://schemas.openxmlformats.org/spreadsheetml/2006/main" count="129" uniqueCount="56">
  <si>
    <t>J.M.</t>
  </si>
  <si>
    <t>szt.</t>
  </si>
  <si>
    <t>Nazwa asortymentu /nazwa,typ/</t>
  </si>
  <si>
    <t xml:space="preserve">Ilość </t>
  </si>
  <si>
    <t>Nr katalogowy /Producent</t>
  </si>
  <si>
    <t>Załacznik nr 2 do SWZ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</si>
  <si>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</si>
  <si>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</si>
  <si>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</si>
  <si>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</si>
  <si>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</si>
  <si>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</si>
  <si>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</si>
  <si>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</si>
  <si>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</si>
  <si>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Cena jednostkowa brutto</t>
  </si>
  <si>
    <t>Wartość brutto</t>
  </si>
  <si>
    <t>Koszulki polipropylenowe XL</t>
  </si>
  <si>
    <t>Przedłużacz do elektrod</t>
  </si>
  <si>
    <t>Koszulka stabilizująca</t>
  </si>
  <si>
    <t>Uchwyt do koszulki polipropylenowej</t>
  </si>
  <si>
    <t>Koszulka rozrywalna</t>
  </si>
  <si>
    <t>Pętla udowa</t>
  </si>
  <si>
    <t>Koszulka zakrzywiona do pętli udowej</t>
  </si>
  <si>
    <t>Sztylet blokujący z blokadą nieodwracalną</t>
  </si>
  <si>
    <t>Sztylet blokujący z odwracalną blokadą</t>
  </si>
  <si>
    <t>Narzędzie do doboru rozmiaru sztyletu blokującego</t>
  </si>
  <si>
    <t>2.1</t>
  </si>
  <si>
    <t>2.2</t>
  </si>
  <si>
    <t>2.3</t>
  </si>
  <si>
    <t>2.4</t>
  </si>
  <si>
    <t>Pakiet nr 2. Rotacyjne narzędzia do przezżylnej ekstrakcji elektrod endokawitarnych</t>
  </si>
  <si>
    <t>Pakiet nr 1. Rozszerzone narzędzia do przezżylnej ekstrakcji elektrod endokawitarnych</t>
  </si>
  <si>
    <t>Preparator mechaniczny z napędem ręcznym o długości 47,5 cm</t>
  </si>
  <si>
    <t>Preparator mechaniczny z napędem ręcznym o długości 15,5 cm</t>
  </si>
  <si>
    <t>Preparator mechaniczny z napędem ręcznym o długości 40,5 cm</t>
  </si>
  <si>
    <t>Balon okluzyjny</t>
  </si>
  <si>
    <t>Zestaw wprowadzający</t>
  </si>
  <si>
    <t>3.1</t>
  </si>
  <si>
    <t>3.2</t>
  </si>
  <si>
    <t>Pakiet nr 3. Balon do czasowego zamknięcia dużych naczyń z zestawem wprowadzającym</t>
  </si>
  <si>
    <t>Stawka podatku VAT</t>
  </si>
  <si>
    <t xml:space="preserve">Razem: </t>
  </si>
  <si>
    <t>Formularz asortymentowo-cenowy</t>
  </si>
  <si>
    <t>EZ/138/2026/MW</t>
  </si>
  <si>
    <t>(Załacznik nr ....... do umowy)</t>
  </si>
  <si>
    <t>(Załacznik nr  do umowy)</t>
  </si>
  <si>
    <t>(Załacznik nr ...... do umowy)</t>
  </si>
  <si>
    <t>Stwaka podatku VAT</t>
  </si>
  <si>
    <t>Razem:</t>
  </si>
  <si>
    <t>* Właściwe zakreślić. W przypadku zaznaczenia w obu wierszach "NIE"- Zamawiajacy uzna, iż oferowany wyrób nie jest wyrobem medycznym.</t>
  </si>
  <si>
    <t>Zgodnie z treścią § 3 ust. 4 załącznika nr 3 do SWZ - projektowane postanowienia umowy  w sprawie zamówienia publicznegoWykonawca zobowiązany jest do przedłożenia deklaracji i/lub certyfikatów zgodności wystawionych przez jednostkę notyfikowaną zgodnie z klasą wyrobu medycznego  o których mowa w ustawie o wyrobach medycznych  (Dz.U. z 2024 r., poz. 1620) oraz raz Rozporządzenia Parlamentu Europejskiego i Rady (UE) 2017/745 z dnia 5 kwietnia 2017 r. w sprawie wyrobów medycznych. na żądanie Zamawiającego w terminie 5 dni roboczych tj.</t>
  </si>
  <si>
    <t xml:space="preserve">właściwe dokumenty potwierdzające, iż oferowany przedmiot zamówienia jest zgodny z ustawą o wyrobach medycznych z dnia 7 kwietnia 2022 r. (Dz. U. 2024, poz. 1620 t. j.) oraz dopuszczony do obrotu i stosowania w służbie zdrowia:
·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· 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
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</si>
  <si>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 </t>
  </si>
  <si>
    <t>Tak/Nie</t>
  </si>
  <si>
    <t>Oświadczam, iż oferowany wyrób medyczny posiada deklarację zgodności EC(WE), poświadczającą zgodność wyrobu z przepisami dyrektywy 93/42/EWG z dnia 14 czerwca 1993 r. dotyczącą wyrobów medycznych  („MDD”)*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</si>
</sst>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zł &quot;;\-#,##0.00&quot; zł &quot;;&quot; -&quot;#&quot; zł &quot;;@\ "/>
    <numFmt numFmtId="165" formatCode="#,##0.00\ &quot;zł&quot;"/>
  </numFmts>
  <fonts count="20"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6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ill="0" applyBorder="0" applyAlignment="0" applyProtection="0"/>
  </cellStyleXfs>
  <cellXfs count="79">
    <xf numFmtId="0" fontId="0" fillId="0" borderId="0" xfId="0"/>
    <xf numFmtId="0" fontId="4" fillId="0" borderId="0" xfId="4" applyFont="1"/>
    <xf numFmtId="0" fontId="4" fillId="0" borderId="0" xfId="4" applyFont="1" applyAlignment="1">
      <alignment wrapText="1"/>
    </xf>
    <xf numFmtId="4" fontId="4" fillId="0" borderId="0" xfId="4" applyNumberFormat="1" applyFont="1"/>
    <xf numFmtId="2" fontId="4" fillId="0" borderId="0" xfId="4" applyNumberFormat="1" applyFont="1"/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1" fontId="4" fillId="0" borderId="0" xfId="4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5" fillId="0" borderId="1" xfId="4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4" fontId="13" fillId="0" borderId="1" xfId="1" applyFont="1" applyFill="1" applyBorder="1" applyAlignment="1" applyProtection="1">
      <alignment horizontal="right" vertical="center"/>
    </xf>
    <xf numFmtId="165" fontId="13" fillId="0" borderId="1" xfId="5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64" fontId="5" fillId="0" borderId="1" xfId="1" applyFont="1" applyFill="1" applyBorder="1" applyAlignment="1" applyProtection="1">
      <alignment horizontal="right" vertical="center"/>
    </xf>
    <xf numFmtId="165" fontId="5" fillId="0" borderId="2" xfId="5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5" fillId="0" borderId="9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8" xfId="4" applyFont="1" applyBorder="1" applyAlignment="1">
      <alignment wrapText="1"/>
    </xf>
    <xf numFmtId="0" fontId="15" fillId="0" borderId="0" xfId="0" applyFont="1"/>
    <xf numFmtId="165" fontId="15" fillId="0" borderId="3" xfId="1" applyNumberFormat="1" applyFont="1" applyFill="1" applyBorder="1" applyAlignment="1" applyProtection="1">
      <alignment horizontal="right" vertical="center"/>
    </xf>
    <xf numFmtId="165" fontId="15" fillId="0" borderId="3" xfId="0" applyNumberFormat="1" applyFont="1" applyBorder="1"/>
    <xf numFmtId="0" fontId="17" fillId="0" borderId="0" xfId="0" applyFont="1"/>
    <xf numFmtId="0" fontId="9" fillId="0" borderId="0" xfId="0" applyFont="1"/>
    <xf numFmtId="165" fontId="15" fillId="0" borderId="3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164" fontId="15" fillId="0" borderId="1" xfId="1" applyFont="1" applyFill="1" applyBorder="1" applyAlignment="1" applyProtection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164" fontId="15" fillId="0" borderId="5" xfId="1" applyFont="1" applyFill="1" applyBorder="1" applyAlignment="1" applyProtection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164" fontId="15" fillId="0" borderId="3" xfId="1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65" fontId="15" fillId="0" borderId="2" xfId="5" applyNumberFormat="1" applyFont="1" applyFill="1" applyBorder="1" applyAlignment="1" applyProtection="1">
      <alignment horizontal="right" vertical="center"/>
    </xf>
    <xf numFmtId="165" fontId="15" fillId="0" borderId="7" xfId="0" applyNumberFormat="1" applyFont="1" applyBorder="1"/>
    <xf numFmtId="0" fontId="0" fillId="0" borderId="3" xfId="0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13" xfId="4" applyFont="1" applyBorder="1" applyAlignment="1">
      <alignment horizontal="right" vertical="center"/>
    </xf>
    <xf numFmtId="0" fontId="14" fillId="0" borderId="11" xfId="4" applyFont="1" applyBorder="1" applyAlignment="1">
      <alignment horizontal="right" vertical="center"/>
    </xf>
    <xf numFmtId="0" fontId="14" fillId="0" borderId="14" xfId="4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5" fillId="0" borderId="11" xfId="4" applyFont="1" applyBorder="1" applyAlignment="1">
      <alignment horizontal="right" vertical="center"/>
    </xf>
    <xf numFmtId="0" fontId="5" fillId="0" borderId="14" xfId="4" applyFont="1" applyBorder="1" applyAlignment="1">
      <alignment horizontal="right" vertical="center"/>
    </xf>
    <xf numFmtId="0" fontId="14" fillId="0" borderId="3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3" xfId="1" applyNumberFormat="1" applyFont="1" applyFill="1" applyBorder="1" applyAlignment="1" applyProtection="1">
      <alignment horizontal="center"/>
    </xf>
    <xf numFmtId="165" fontId="15" fillId="0" borderId="3" xfId="5" applyNumberFormat="1" applyFont="1" applyFill="1" applyBorder="1" applyAlignment="1" applyProtection="1">
      <alignment horizontal="center"/>
    </xf>
  </cellXfs>
  <cellStyles count="6">
    <cellStyle name="Excel Built-in Normal" xfId="2" xr:uid="{00000000-0005-0000-0000-000001000000}"/>
    <cellStyle name="Normalny" xfId="0" builtinId="0"/>
    <cellStyle name="Normalny 2" xfId="3" xr:uid="{00000000-0005-0000-0000-000003000000}"/>
    <cellStyle name="Normalny_Opatrunki specjalistyczne - Zadanie 2 Pakiet 3" xfId="4" xr:uid="{00000000-0005-0000-0000-000004000000}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opLeftCell="A7" workbookViewId="0">
      <selection activeCell="O15" sqref="O15"/>
    </sheetView>
  </sheetViews>
  <sheetFormatPr defaultRowHeight="12.75"/>
  <cols>
    <col min="2" max="2" width="59.7109375" customWidth="1"/>
    <col min="3" max="3" width="19.5703125" customWidth="1"/>
    <col min="4" max="4" width="9" customWidth="1"/>
    <col min="5" max="5" width="10.7109375" customWidth="1"/>
    <col min="6" max="6" width="12.7109375" customWidth="1"/>
    <col min="7" max="7" width="8.140625" customWidth="1"/>
    <col min="8" max="9" width="17.7109375" customWidth="1"/>
    <col min="10" max="10" width="21.85546875" customWidth="1"/>
  </cols>
  <sheetData>
    <row r="1" spans="1:10" ht="15">
      <c r="G1" s="64" t="s">
        <v>5</v>
      </c>
      <c r="H1" s="64"/>
      <c r="I1" s="46"/>
      <c r="J1" s="26"/>
    </row>
    <row r="2" spans="1:10" ht="15.75">
      <c r="B2" s="34" t="s">
        <v>44</v>
      </c>
      <c r="G2" s="64" t="s">
        <v>47</v>
      </c>
      <c r="H2" s="64"/>
      <c r="I2" s="46"/>
      <c r="J2" s="26"/>
    </row>
    <row r="3" spans="1:10" ht="18.75">
      <c r="B3" s="65" t="s">
        <v>43</v>
      </c>
      <c r="C3" s="65"/>
      <c r="D3" s="65"/>
      <c r="E3" s="65"/>
      <c r="F3" s="65"/>
      <c r="G3" s="65"/>
    </row>
    <row r="4" spans="1:10" ht="19.5">
      <c r="A4" s="62" t="s">
        <v>32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>
      <c r="A5" s="28"/>
      <c r="B5" s="2"/>
      <c r="C5" s="2"/>
      <c r="D5" s="2"/>
      <c r="E5" s="1"/>
      <c r="F5" s="3"/>
      <c r="G5" s="3"/>
      <c r="H5" s="4"/>
      <c r="I5" s="4"/>
    </row>
    <row r="6" spans="1:10" ht="255">
      <c r="A6" s="27"/>
      <c r="B6" s="9" t="s">
        <v>2</v>
      </c>
      <c r="C6" s="5" t="s">
        <v>4</v>
      </c>
      <c r="D6" s="6" t="s">
        <v>0</v>
      </c>
      <c r="E6" s="6" t="s">
        <v>3</v>
      </c>
      <c r="F6" s="7" t="s">
        <v>15</v>
      </c>
      <c r="G6" s="7" t="s">
        <v>48</v>
      </c>
      <c r="H6" s="48" t="s">
        <v>16</v>
      </c>
      <c r="I6" s="55" t="s">
        <v>55</v>
      </c>
      <c r="J6" s="14" t="s">
        <v>53</v>
      </c>
    </row>
    <row r="7" spans="1:10" ht="28.5" customHeight="1">
      <c r="A7" s="15" t="s">
        <v>6</v>
      </c>
      <c r="B7" s="10" t="s">
        <v>17</v>
      </c>
      <c r="C7" s="16"/>
      <c r="D7" s="37" t="s">
        <v>1</v>
      </c>
      <c r="E7" s="38">
        <v>80</v>
      </c>
      <c r="F7" s="39"/>
      <c r="G7" s="39"/>
      <c r="H7" s="49">
        <f t="shared" ref="H7:H15" si="0">(E7*F7)</f>
        <v>0</v>
      </c>
      <c r="I7" s="78" t="s">
        <v>54</v>
      </c>
      <c r="J7" s="47" t="s">
        <v>54</v>
      </c>
    </row>
    <row r="8" spans="1:10" ht="28.5">
      <c r="A8" s="15" t="s">
        <v>7</v>
      </c>
      <c r="B8" s="10" t="s">
        <v>35</v>
      </c>
      <c r="C8" s="16"/>
      <c r="D8" s="37" t="s">
        <v>1</v>
      </c>
      <c r="E8" s="38">
        <v>10</v>
      </c>
      <c r="F8" s="39"/>
      <c r="G8" s="39"/>
      <c r="H8" s="49">
        <f t="shared" si="0"/>
        <v>0</v>
      </c>
      <c r="I8" s="78" t="s">
        <v>54</v>
      </c>
      <c r="J8" s="47" t="s">
        <v>54</v>
      </c>
    </row>
    <row r="9" spans="1:10" ht="24" customHeight="1">
      <c r="A9" s="15" t="s">
        <v>8</v>
      </c>
      <c r="B9" s="10" t="s">
        <v>24</v>
      </c>
      <c r="C9" s="16"/>
      <c r="D9" s="37" t="s">
        <v>1</v>
      </c>
      <c r="E9" s="38">
        <v>30</v>
      </c>
      <c r="F9" s="39"/>
      <c r="G9" s="39"/>
      <c r="H9" s="49">
        <f t="shared" si="0"/>
        <v>0</v>
      </c>
      <c r="I9" s="78" t="s">
        <v>54</v>
      </c>
      <c r="J9" s="47" t="s">
        <v>54</v>
      </c>
    </row>
    <row r="10" spans="1:10" ht="24" customHeight="1">
      <c r="A10" s="15" t="s">
        <v>9</v>
      </c>
      <c r="B10" s="10" t="s">
        <v>18</v>
      </c>
      <c r="C10" s="16"/>
      <c r="D10" s="37" t="s">
        <v>1</v>
      </c>
      <c r="E10" s="38">
        <v>5</v>
      </c>
      <c r="F10" s="39"/>
      <c r="G10" s="39"/>
      <c r="H10" s="49">
        <f t="shared" si="0"/>
        <v>0</v>
      </c>
      <c r="I10" s="78" t="s">
        <v>54</v>
      </c>
      <c r="J10" s="47" t="s">
        <v>54</v>
      </c>
    </row>
    <row r="11" spans="1:10" ht="27" customHeight="1">
      <c r="A11" s="15" t="s">
        <v>10</v>
      </c>
      <c r="B11" s="10" t="s">
        <v>19</v>
      </c>
      <c r="C11" s="16"/>
      <c r="D11" s="37" t="s">
        <v>1</v>
      </c>
      <c r="E11" s="38">
        <v>1</v>
      </c>
      <c r="F11" s="39"/>
      <c r="G11" s="39"/>
      <c r="H11" s="49">
        <f t="shared" si="0"/>
        <v>0</v>
      </c>
      <c r="I11" s="78" t="s">
        <v>54</v>
      </c>
      <c r="J11" s="47" t="s">
        <v>54</v>
      </c>
    </row>
    <row r="12" spans="1:10" ht="21" customHeight="1">
      <c r="A12" s="15" t="s">
        <v>11</v>
      </c>
      <c r="B12" s="10" t="s">
        <v>20</v>
      </c>
      <c r="C12" s="16"/>
      <c r="D12" s="37" t="s">
        <v>1</v>
      </c>
      <c r="E12" s="38">
        <v>30</v>
      </c>
      <c r="F12" s="39"/>
      <c r="G12" s="39"/>
      <c r="H12" s="49">
        <f t="shared" si="0"/>
        <v>0</v>
      </c>
      <c r="I12" s="78" t="s">
        <v>54</v>
      </c>
      <c r="J12" s="47" t="s">
        <v>54</v>
      </c>
    </row>
    <row r="13" spans="1:10" ht="23.25" customHeight="1">
      <c r="A13" s="15" t="s">
        <v>12</v>
      </c>
      <c r="B13" s="11" t="s">
        <v>21</v>
      </c>
      <c r="C13" s="21"/>
      <c r="D13" s="37" t="s">
        <v>1</v>
      </c>
      <c r="E13" s="38">
        <v>30</v>
      </c>
      <c r="F13" s="39"/>
      <c r="G13" s="39"/>
      <c r="H13" s="49">
        <f t="shared" si="0"/>
        <v>0</v>
      </c>
      <c r="I13" s="78" t="s">
        <v>54</v>
      </c>
      <c r="J13" s="47" t="s">
        <v>54</v>
      </c>
    </row>
    <row r="14" spans="1:10" ht="25.5" customHeight="1">
      <c r="A14" s="15" t="s">
        <v>13</v>
      </c>
      <c r="B14" s="12" t="s">
        <v>22</v>
      </c>
      <c r="C14" s="13"/>
      <c r="D14" s="40" t="s">
        <v>1</v>
      </c>
      <c r="E14" s="41">
        <v>5</v>
      </c>
      <c r="F14" s="42"/>
      <c r="G14" s="42"/>
      <c r="H14" s="49">
        <f t="shared" si="0"/>
        <v>0</v>
      </c>
      <c r="I14" s="78" t="s">
        <v>54</v>
      </c>
      <c r="J14" s="47" t="s">
        <v>54</v>
      </c>
    </row>
    <row r="15" spans="1:10" ht="25.5" customHeight="1">
      <c r="A15" s="15" t="s">
        <v>14</v>
      </c>
      <c r="B15" s="10" t="s">
        <v>23</v>
      </c>
      <c r="C15" s="14"/>
      <c r="D15" s="43" t="s">
        <v>1</v>
      </c>
      <c r="E15" s="44">
        <v>5</v>
      </c>
      <c r="F15" s="45"/>
      <c r="G15" s="45"/>
      <c r="H15" s="49">
        <f t="shared" si="0"/>
        <v>0</v>
      </c>
      <c r="I15" s="78" t="s">
        <v>54</v>
      </c>
      <c r="J15" s="47" t="s">
        <v>54</v>
      </c>
    </row>
    <row r="16" spans="1:10" ht="15.75">
      <c r="A16" s="66" t="s">
        <v>49</v>
      </c>
      <c r="B16" s="67"/>
      <c r="C16" s="67"/>
      <c r="D16" s="67"/>
      <c r="E16" s="67"/>
      <c r="F16" s="67"/>
      <c r="G16" s="68"/>
      <c r="H16" s="50">
        <f>SUM(H7:H15)</f>
        <v>0</v>
      </c>
      <c r="I16" s="50"/>
      <c r="J16" s="51"/>
    </row>
    <row r="19" spans="1:10" ht="15">
      <c r="A19" s="59" t="s">
        <v>50</v>
      </c>
      <c r="B19" s="59"/>
      <c r="C19" s="59"/>
      <c r="D19" s="59"/>
      <c r="E19" s="59"/>
      <c r="F19" s="59"/>
      <c r="G19" s="59"/>
      <c r="H19" s="59"/>
      <c r="I19" s="59"/>
      <c r="J19" s="59"/>
    </row>
    <row r="21" spans="1:10" ht="71.25" customHeight="1">
      <c r="A21" s="60" t="s">
        <v>51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241.5" customHeight="1">
      <c r="A22" s="61" t="s">
        <v>52</v>
      </c>
      <c r="B22" s="61"/>
      <c r="C22" s="61"/>
      <c r="D22" s="61"/>
      <c r="E22" s="61"/>
      <c r="F22" s="61"/>
      <c r="G22" s="61"/>
      <c r="H22" s="61"/>
      <c r="I22" s="61"/>
      <c r="J22" s="61"/>
    </row>
  </sheetData>
  <mergeCells count="8">
    <mergeCell ref="A19:J19"/>
    <mergeCell ref="A21:J21"/>
    <mergeCell ref="A22:J22"/>
    <mergeCell ref="A4:J4"/>
    <mergeCell ref="G1:H1"/>
    <mergeCell ref="G2:H2"/>
    <mergeCell ref="B3:G3"/>
    <mergeCell ref="A16:G16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topLeftCell="A4" workbookViewId="0">
      <selection activeCell="I6" sqref="I6"/>
    </sheetView>
  </sheetViews>
  <sheetFormatPr defaultRowHeight="12.75"/>
  <cols>
    <col min="2" max="2" width="57.28515625" customWidth="1"/>
    <col min="3" max="3" width="12.7109375" customWidth="1"/>
    <col min="4" max="4" width="9" customWidth="1"/>
    <col min="5" max="5" width="10.7109375" customWidth="1"/>
    <col min="6" max="6" width="12.7109375" customWidth="1"/>
    <col min="7" max="7" width="9.5703125" customWidth="1"/>
    <col min="8" max="9" width="16.140625" customWidth="1"/>
    <col min="10" max="10" width="24.5703125" customWidth="1"/>
  </cols>
  <sheetData>
    <row r="1" spans="1:10" ht="15">
      <c r="G1" s="31" t="s">
        <v>5</v>
      </c>
      <c r="H1" s="31"/>
      <c r="I1" s="31"/>
    </row>
    <row r="2" spans="1:10" ht="18.75">
      <c r="B2" s="35" t="s">
        <v>44</v>
      </c>
      <c r="G2" s="31" t="s">
        <v>45</v>
      </c>
      <c r="H2" s="31"/>
      <c r="I2" s="31"/>
    </row>
    <row r="3" spans="1:10" ht="18.75">
      <c r="B3" s="69" t="s">
        <v>43</v>
      </c>
      <c r="C3" s="69"/>
      <c r="D3" s="69"/>
      <c r="E3" s="69"/>
      <c r="F3" s="69"/>
      <c r="G3" s="69"/>
    </row>
    <row r="4" spans="1:10" ht="19.5">
      <c r="A4" s="62" t="s">
        <v>31</v>
      </c>
      <c r="B4" s="63"/>
      <c r="C4" s="63"/>
      <c r="D4" s="63"/>
      <c r="E4" s="63"/>
      <c r="F4" s="63"/>
      <c r="G4" s="63"/>
      <c r="H4" s="63"/>
      <c r="I4" s="63"/>
      <c r="J4" s="63"/>
    </row>
    <row r="5" spans="1:10">
      <c r="A5" s="28"/>
      <c r="B5" s="2"/>
      <c r="C5" s="2"/>
      <c r="D5" s="2"/>
      <c r="E5" s="1"/>
      <c r="F5" s="3"/>
      <c r="G5" s="4"/>
    </row>
    <row r="6" spans="1:10" ht="229.5">
      <c r="A6" s="27"/>
      <c r="B6" s="52" t="s">
        <v>2</v>
      </c>
      <c r="C6" s="53" t="s">
        <v>4</v>
      </c>
      <c r="D6" s="54" t="s">
        <v>0</v>
      </c>
      <c r="E6" s="54" t="s">
        <v>3</v>
      </c>
      <c r="F6" s="22" t="s">
        <v>15</v>
      </c>
      <c r="G6" s="22" t="s">
        <v>41</v>
      </c>
      <c r="H6" s="55" t="s">
        <v>16</v>
      </c>
      <c r="I6" s="55" t="s">
        <v>55</v>
      </c>
      <c r="J6" s="56" t="s">
        <v>53</v>
      </c>
    </row>
    <row r="7" spans="1:10" ht="28.5">
      <c r="A7" s="15" t="s">
        <v>27</v>
      </c>
      <c r="B7" s="10" t="s">
        <v>33</v>
      </c>
      <c r="C7" s="16"/>
      <c r="D7" s="17" t="s">
        <v>1</v>
      </c>
      <c r="E7" s="18">
        <v>10</v>
      </c>
      <c r="F7" s="19"/>
      <c r="G7" s="20"/>
      <c r="H7" s="36">
        <f>(E7*F7)</f>
        <v>0</v>
      </c>
      <c r="I7" s="76" t="s">
        <v>54</v>
      </c>
      <c r="J7" s="47" t="s">
        <v>54</v>
      </c>
    </row>
    <row r="8" spans="1:10" ht="28.5">
      <c r="A8" s="15" t="s">
        <v>28</v>
      </c>
      <c r="B8" s="10" t="s">
        <v>34</v>
      </c>
      <c r="C8" s="16"/>
      <c r="D8" s="17" t="s">
        <v>1</v>
      </c>
      <c r="E8" s="18">
        <v>10</v>
      </c>
      <c r="F8" s="19"/>
      <c r="G8" s="20"/>
      <c r="H8" s="36">
        <f>(E8*F8)</f>
        <v>0</v>
      </c>
      <c r="I8" s="76" t="s">
        <v>54</v>
      </c>
      <c r="J8" s="47" t="s">
        <v>54</v>
      </c>
    </row>
    <row r="9" spans="1:10" ht="25.5" customHeight="1">
      <c r="A9" s="15" t="s">
        <v>29</v>
      </c>
      <c r="B9" s="10" t="s">
        <v>25</v>
      </c>
      <c r="C9" s="16"/>
      <c r="D9" s="17" t="s">
        <v>1</v>
      </c>
      <c r="E9" s="18">
        <v>20</v>
      </c>
      <c r="F9" s="19"/>
      <c r="G9" s="20"/>
      <c r="H9" s="36">
        <f>(E9*F9)</f>
        <v>0</v>
      </c>
      <c r="I9" s="76" t="s">
        <v>54</v>
      </c>
      <c r="J9" s="47" t="s">
        <v>54</v>
      </c>
    </row>
    <row r="10" spans="1:10" ht="27" customHeight="1">
      <c r="A10" s="15" t="s">
        <v>30</v>
      </c>
      <c r="B10" s="10" t="s">
        <v>26</v>
      </c>
      <c r="C10" s="16"/>
      <c r="D10" s="17" t="s">
        <v>1</v>
      </c>
      <c r="E10" s="18">
        <v>5</v>
      </c>
      <c r="F10" s="19"/>
      <c r="G10" s="20"/>
      <c r="H10" s="36">
        <f>(E10*F10)</f>
        <v>0</v>
      </c>
      <c r="I10" s="76" t="s">
        <v>54</v>
      </c>
      <c r="J10" s="47" t="s">
        <v>54</v>
      </c>
    </row>
    <row r="11" spans="1:10" ht="22.5" customHeight="1">
      <c r="A11" s="66" t="s">
        <v>42</v>
      </c>
      <c r="B11" s="70"/>
      <c r="C11" s="70"/>
      <c r="D11" s="70"/>
      <c r="E11" s="70"/>
      <c r="F11" s="70"/>
      <c r="G11" s="71"/>
      <c r="H11" s="33">
        <f>SUM(H7:H10)</f>
        <v>0</v>
      </c>
      <c r="I11" s="76"/>
      <c r="J11" s="51"/>
    </row>
    <row r="14" spans="1:10" ht="15">
      <c r="A14" s="59" t="s">
        <v>50</v>
      </c>
      <c r="B14" s="59"/>
      <c r="C14" s="59"/>
      <c r="D14" s="59"/>
      <c r="E14" s="59"/>
      <c r="F14" s="59"/>
      <c r="G14" s="59"/>
      <c r="H14" s="59"/>
      <c r="I14" s="59"/>
      <c r="J14" s="59"/>
    </row>
    <row r="16" spans="1:10" ht="60.75" customHeight="1">
      <c r="A16" s="60" t="s">
        <v>51</v>
      </c>
      <c r="B16" s="60"/>
      <c r="C16" s="60"/>
      <c r="D16" s="60"/>
      <c r="E16" s="60"/>
      <c r="F16" s="60"/>
      <c r="G16" s="60"/>
      <c r="H16" s="60"/>
      <c r="I16" s="60"/>
      <c r="J16" s="60"/>
    </row>
    <row r="17" spans="1:10" ht="260.25" customHeight="1">
      <c r="A17" s="61" t="s">
        <v>52</v>
      </c>
      <c r="B17" s="61"/>
      <c r="C17" s="61"/>
      <c r="D17" s="61"/>
      <c r="E17" s="61"/>
      <c r="F17" s="61"/>
      <c r="G17" s="61"/>
      <c r="H17" s="61"/>
      <c r="I17" s="61"/>
      <c r="J17" s="61"/>
    </row>
  </sheetData>
  <mergeCells count="6">
    <mergeCell ref="A17:J17"/>
    <mergeCell ref="A4:J4"/>
    <mergeCell ref="B3:G3"/>
    <mergeCell ref="A11:G11"/>
    <mergeCell ref="A14:J14"/>
    <mergeCell ref="A16:J16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"/>
  <sheetViews>
    <sheetView tabSelected="1" workbookViewId="0">
      <selection activeCell="M7" sqref="M7"/>
    </sheetView>
  </sheetViews>
  <sheetFormatPr defaultRowHeight="12.75"/>
  <cols>
    <col min="2" max="2" width="39.85546875" customWidth="1"/>
    <col min="3" max="3" width="19.28515625" customWidth="1"/>
    <col min="4" max="4" width="9" customWidth="1"/>
    <col min="5" max="5" width="10.7109375" customWidth="1"/>
    <col min="6" max="6" width="12.7109375" customWidth="1"/>
    <col min="7" max="7" width="8.42578125" customWidth="1"/>
    <col min="8" max="9" width="15.85546875" customWidth="1"/>
    <col min="10" max="10" width="24.85546875" customWidth="1"/>
  </cols>
  <sheetData>
    <row r="1" spans="1:10" ht="15">
      <c r="G1" s="31" t="s">
        <v>5</v>
      </c>
      <c r="H1" s="31"/>
      <c r="I1" s="31"/>
    </row>
    <row r="2" spans="1:10" ht="15.75">
      <c r="A2" s="74" t="s">
        <v>44</v>
      </c>
      <c r="B2" s="75"/>
      <c r="G2" s="31" t="s">
        <v>46</v>
      </c>
      <c r="H2" s="31"/>
      <c r="I2" s="31"/>
    </row>
    <row r="3" spans="1:10" ht="18.75">
      <c r="B3" s="73" t="s">
        <v>43</v>
      </c>
      <c r="C3" s="73"/>
      <c r="D3" s="73"/>
      <c r="E3" s="73"/>
      <c r="F3" s="73"/>
      <c r="G3" s="73"/>
    </row>
    <row r="4" spans="1:10" ht="19.5">
      <c r="A4" s="62" t="s">
        <v>40</v>
      </c>
      <c r="B4" s="63"/>
      <c r="C4" s="63"/>
      <c r="D4" s="63"/>
      <c r="E4" s="63"/>
      <c r="F4" s="63"/>
      <c r="G4" s="63"/>
      <c r="H4" s="63"/>
      <c r="I4" s="63"/>
      <c r="J4" s="63"/>
    </row>
    <row r="5" spans="1:10">
      <c r="A5" s="29"/>
      <c r="B5" s="30"/>
      <c r="C5" s="2"/>
      <c r="D5" s="2"/>
      <c r="E5" s="1"/>
      <c r="F5" s="3"/>
      <c r="G5" s="4"/>
      <c r="H5" s="8"/>
      <c r="I5" s="8"/>
    </row>
    <row r="6" spans="1:10" ht="229.5">
      <c r="A6" s="27"/>
      <c r="B6" s="57" t="s">
        <v>2</v>
      </c>
      <c r="C6" s="53" t="s">
        <v>4</v>
      </c>
      <c r="D6" s="54" t="s">
        <v>0</v>
      </c>
      <c r="E6" s="54" t="s">
        <v>3</v>
      </c>
      <c r="F6" s="22" t="s">
        <v>15</v>
      </c>
      <c r="G6" s="53" t="s">
        <v>41</v>
      </c>
      <c r="H6" s="58" t="s">
        <v>16</v>
      </c>
      <c r="I6" s="58" t="s">
        <v>55</v>
      </c>
      <c r="J6" s="14" t="s">
        <v>53</v>
      </c>
    </row>
    <row r="7" spans="1:10" ht="29.25" customHeight="1">
      <c r="A7" s="15" t="s">
        <v>38</v>
      </c>
      <c r="B7" s="10" t="s">
        <v>36</v>
      </c>
      <c r="C7" s="16"/>
      <c r="D7" s="22" t="s">
        <v>1</v>
      </c>
      <c r="E7" s="23">
        <v>10</v>
      </c>
      <c r="F7" s="24"/>
      <c r="G7" s="25"/>
      <c r="H7" s="32">
        <f>(E7*F7)</f>
        <v>0</v>
      </c>
      <c r="I7" s="77" t="s">
        <v>54</v>
      </c>
      <c r="J7" s="47" t="s">
        <v>54</v>
      </c>
    </row>
    <row r="8" spans="1:10" ht="29.25" customHeight="1">
      <c r="A8" s="15" t="s">
        <v>39</v>
      </c>
      <c r="B8" s="10" t="s">
        <v>37</v>
      </c>
      <c r="C8" s="16"/>
      <c r="D8" s="22" t="s">
        <v>1</v>
      </c>
      <c r="E8" s="23">
        <v>10</v>
      </c>
      <c r="F8" s="24"/>
      <c r="G8" s="25"/>
      <c r="H8" s="32">
        <f>(E8*F8)</f>
        <v>0</v>
      </c>
      <c r="I8" s="77" t="s">
        <v>54</v>
      </c>
      <c r="J8" s="47" t="s">
        <v>54</v>
      </c>
    </row>
    <row r="9" spans="1:10" ht="15.75">
      <c r="A9" s="72" t="s">
        <v>42</v>
      </c>
      <c r="B9" s="72"/>
      <c r="C9" s="72"/>
      <c r="D9" s="72"/>
      <c r="E9" s="72"/>
      <c r="F9" s="72"/>
      <c r="G9" s="72"/>
      <c r="H9" s="33">
        <f>(H7+H8)</f>
        <v>0</v>
      </c>
      <c r="I9" s="33"/>
      <c r="J9" s="51"/>
    </row>
    <row r="12" spans="1:10" ht="15">
      <c r="A12" s="59" t="s">
        <v>50</v>
      </c>
      <c r="B12" s="59"/>
      <c r="C12" s="59"/>
      <c r="D12" s="59"/>
      <c r="E12" s="59"/>
      <c r="F12" s="59"/>
      <c r="G12" s="59"/>
      <c r="H12" s="59"/>
      <c r="I12" s="59"/>
      <c r="J12" s="59"/>
    </row>
    <row r="14" spans="1:10" ht="89.25" customHeight="1">
      <c r="A14" s="60" t="s">
        <v>51</v>
      </c>
      <c r="B14" s="60"/>
      <c r="C14" s="60"/>
      <c r="D14" s="60"/>
      <c r="E14" s="60"/>
      <c r="F14" s="60"/>
      <c r="G14" s="60"/>
      <c r="H14" s="60"/>
      <c r="I14" s="60"/>
      <c r="J14" s="60"/>
    </row>
    <row r="15" spans="1:10" ht="233.25" customHeight="1">
      <c r="A15" s="61" t="s">
        <v>52</v>
      </c>
      <c r="B15" s="61"/>
      <c r="C15" s="61"/>
      <c r="D15" s="61"/>
      <c r="E15" s="61"/>
      <c r="F15" s="61"/>
      <c r="G15" s="61"/>
      <c r="H15" s="61"/>
      <c r="I15" s="61"/>
      <c r="J15" s="61"/>
    </row>
  </sheetData>
  <mergeCells count="7">
    <mergeCell ref="A2:B2"/>
    <mergeCell ref="A12:J12"/>
    <mergeCell ref="A14:J14"/>
    <mergeCell ref="A15:J15"/>
    <mergeCell ref="A4:J4"/>
    <mergeCell ref="A9:G9"/>
    <mergeCell ref="B3:G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nr 1</vt:lpstr>
      <vt:lpstr>Pakiet nr 2</vt:lpstr>
      <vt:lpstr>Pakiet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riwan</dc:creator>
  <cp:lastModifiedBy>ZamPub</cp:lastModifiedBy>
  <cp:lastPrinted>2026-06-19T09:01:29Z</cp:lastPrinted>
  <dcterms:created xsi:type="dcterms:W3CDTF">2015-08-25T09:45:28Z</dcterms:created>
  <dcterms:modified xsi:type="dcterms:W3CDTF">2026-06-23T10:06:16Z</dcterms:modified>
</cp:coreProperties>
</file>