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w-file\dzialtech\0_Serwis\Zakup i montaż klimatyzatorów\Zakup i montaż klimatyzatorów\"/>
    </mc:Choice>
  </mc:AlternateContent>
  <xr:revisionPtr revIDLastSave="0" documentId="13_ncr:1_{FE5AA8F5-F51A-48B0-9EA6-A1FA1FB9F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  <c r="L52" i="1" s="1"/>
</calcChain>
</file>

<file path=xl/sharedStrings.xml><?xml version="1.0" encoding="utf-8"?>
<sst xmlns="http://schemas.openxmlformats.org/spreadsheetml/2006/main" count="425" uniqueCount="140">
  <si>
    <t>Lp.</t>
  </si>
  <si>
    <t>Budynek</t>
  </si>
  <si>
    <t>Kondygnacja</t>
  </si>
  <si>
    <t>Pomieszczenie</t>
  </si>
  <si>
    <t>Jednostka organizacyjna</t>
  </si>
  <si>
    <t>Klinka Chorób Zakaźnych</t>
  </si>
  <si>
    <t>Gabinet zabiegowy</t>
  </si>
  <si>
    <t>parter</t>
  </si>
  <si>
    <t>Adres</t>
  </si>
  <si>
    <t>Radiowa 7</t>
  </si>
  <si>
    <t>I piętro</t>
  </si>
  <si>
    <t>ścienny</t>
  </si>
  <si>
    <t>Gabinet lekarski</t>
  </si>
  <si>
    <t>Grunwaldzka 45</t>
  </si>
  <si>
    <t>Świętokrzyskie Centrum Pediatrii</t>
  </si>
  <si>
    <t>III piętro</t>
  </si>
  <si>
    <t>sufitowy</t>
  </si>
  <si>
    <t>II Klinika Kardiologii</t>
  </si>
  <si>
    <t>Świętokrzyskie Centrum Kardiologii</t>
  </si>
  <si>
    <t>I Klinika Kardiologii i Elektroterapii</t>
  </si>
  <si>
    <t>II piętro</t>
  </si>
  <si>
    <t>Pododdział Kardiologiczno-Nefrologiczno-Reumatologiczny</t>
  </si>
  <si>
    <t>Gabinet zabiegowy nr 2.30</t>
  </si>
  <si>
    <t>Gabinet lekarski nr 2.40.1</t>
  </si>
  <si>
    <t>Budynek Główny C</t>
  </si>
  <si>
    <t>Świętokrzyskie Centrum Neurologii – Administracja</t>
  </si>
  <si>
    <t>Dział Jakości</t>
  </si>
  <si>
    <t>Pokój 189</t>
  </si>
  <si>
    <t>Dział Techniczny i Inwestycji</t>
  </si>
  <si>
    <t>Pokój 193</t>
  </si>
  <si>
    <t>Pokój 194</t>
  </si>
  <si>
    <t>Dział Funduszy Strukturalnych</t>
  </si>
  <si>
    <t>Pokój 171</t>
  </si>
  <si>
    <t>Pokój 171 a</t>
  </si>
  <si>
    <t>Laboratorium Diagnostyczne</t>
  </si>
  <si>
    <t>Pracownia</t>
  </si>
  <si>
    <t>Typ</t>
  </si>
  <si>
    <t>Punkt nadzoru (cz. monitorowana)</t>
  </si>
  <si>
    <t>Moc</t>
  </si>
  <si>
    <t>Pokój 4.42</t>
  </si>
  <si>
    <t>Oddział Rehablitacji Neurologicznej</t>
  </si>
  <si>
    <t>Klinika Chirurgii Ogólnej</t>
  </si>
  <si>
    <t>PRO MORTE</t>
  </si>
  <si>
    <t xml:space="preserve">Klinika Chirurgii Naczyniowej </t>
  </si>
  <si>
    <t>Blok Operacyjny</t>
  </si>
  <si>
    <t xml:space="preserve"> Pododdział Hepatologiczno - Gasteologiczny</t>
  </si>
  <si>
    <t>Pododdział Hepatologiczno - Gasteologiczny</t>
  </si>
  <si>
    <t>Świętokrzyskie Centrum Neurologii</t>
  </si>
  <si>
    <t>Świętokrzyskie Centrum Onkologii - Pawilon G</t>
  </si>
  <si>
    <t>Gabinet zabiegowy nr 2.111</t>
  </si>
  <si>
    <t>Punkt przyjęć</t>
  </si>
  <si>
    <t>magazyn z płynami</t>
  </si>
  <si>
    <t xml:space="preserve">Oddział Onkologii i Hematologii Dziecięcej </t>
  </si>
  <si>
    <t>Pokój 191</t>
  </si>
  <si>
    <t>II Klinika Kardiologii p3</t>
  </si>
  <si>
    <t>Gab. b. echokardiograficznych p. 364</t>
  </si>
  <si>
    <t>2.13</t>
  </si>
  <si>
    <t>255</t>
  </si>
  <si>
    <t>242</t>
  </si>
  <si>
    <t xml:space="preserve">magazyn sprzęt medyczny </t>
  </si>
  <si>
    <t>1.87</t>
  </si>
  <si>
    <t>1.94</t>
  </si>
  <si>
    <t>2C/35</t>
  </si>
  <si>
    <t>3C/05</t>
  </si>
  <si>
    <t>189</t>
  </si>
  <si>
    <t>193</t>
  </si>
  <si>
    <t>194</t>
  </si>
  <si>
    <t>171</t>
  </si>
  <si>
    <t>2.30</t>
  </si>
  <si>
    <t>2.111</t>
  </si>
  <si>
    <t>2.40.1</t>
  </si>
  <si>
    <t>4.42</t>
  </si>
  <si>
    <t>171a</t>
  </si>
  <si>
    <t>1/2R</t>
  </si>
  <si>
    <t>2.38</t>
  </si>
  <si>
    <t>364</t>
  </si>
  <si>
    <t>174</t>
  </si>
  <si>
    <t>Nr. Pom</t>
  </si>
  <si>
    <t xml:space="preserve">Świętokrzyskie Centrum Neurologii </t>
  </si>
  <si>
    <t>Izba przyjeć</t>
  </si>
  <si>
    <t xml:space="preserve">Sala obserwacyjna </t>
  </si>
  <si>
    <t xml:space="preserve">poczekalnia główna </t>
  </si>
  <si>
    <t>Kliniczny Oddział Rehablitacji</t>
  </si>
  <si>
    <t>Kościuszki 3</t>
  </si>
  <si>
    <t>4</t>
  </si>
  <si>
    <t>7</t>
  </si>
  <si>
    <t>28</t>
  </si>
  <si>
    <t>231</t>
  </si>
  <si>
    <t>Gabinet lekarski i lekarza dyżurnego</t>
  </si>
  <si>
    <t>321</t>
  </si>
  <si>
    <t>Sala gimnastyczna</t>
  </si>
  <si>
    <t>3 kW</t>
  </si>
  <si>
    <t>5 kW</t>
  </si>
  <si>
    <t>2</t>
  </si>
  <si>
    <t>pomieszczenie dla pacjentów kardiologicznych</t>
  </si>
  <si>
    <t>131a</t>
  </si>
  <si>
    <t>131b</t>
  </si>
  <si>
    <t>71,8</t>
  </si>
  <si>
    <t>317</t>
  </si>
  <si>
    <t>2 kW</t>
  </si>
  <si>
    <t>2,5 kW</t>
  </si>
  <si>
    <t xml:space="preserve">Pokój lekarski </t>
  </si>
  <si>
    <t>191b</t>
  </si>
  <si>
    <t>Kościuszki 4</t>
  </si>
  <si>
    <t>56/1.27</t>
  </si>
  <si>
    <t>81/1.37</t>
  </si>
  <si>
    <t>37/0.46</t>
  </si>
  <si>
    <t>Split</t>
  </si>
  <si>
    <t>Kaseta</t>
  </si>
  <si>
    <t xml:space="preserve">PRO MORTE </t>
  </si>
  <si>
    <t>split</t>
  </si>
  <si>
    <t>Grunwaldzka 44</t>
  </si>
  <si>
    <t>1.75</t>
  </si>
  <si>
    <t xml:space="preserve"> </t>
  </si>
  <si>
    <t>kaseta</t>
  </si>
  <si>
    <t>3,5 kW</t>
  </si>
  <si>
    <t>brutto</t>
  </si>
  <si>
    <t>netto</t>
  </si>
  <si>
    <t>Izba Przyjęć Pediatryczna</t>
  </si>
  <si>
    <t>Gabinet lekarski nr 1</t>
  </si>
  <si>
    <t>0.05</t>
  </si>
  <si>
    <t>Gabinet lekarski nr 2</t>
  </si>
  <si>
    <t>0.06</t>
  </si>
  <si>
    <t>Gabinet lekarski nr 3</t>
  </si>
  <si>
    <t>0.07</t>
  </si>
  <si>
    <t>Sala obserwacyjna</t>
  </si>
  <si>
    <t>0.13</t>
  </si>
  <si>
    <t xml:space="preserve">Gabinet lekarski </t>
  </si>
  <si>
    <t>0.16</t>
  </si>
  <si>
    <t>Gipsiarka</t>
  </si>
  <si>
    <t>0.09</t>
  </si>
  <si>
    <t>TRAGE</t>
  </si>
  <si>
    <t>0.22</t>
  </si>
  <si>
    <t xml:space="preserve"> 3,5 kW</t>
  </si>
  <si>
    <t>Grunwaldzka 46</t>
  </si>
  <si>
    <t>Wielkość pomieszczenia [ok. w m2)</t>
  </si>
  <si>
    <t xml:space="preserve">Załącznik nr 4 do Zaproszenia </t>
  </si>
  <si>
    <r>
      <t xml:space="preserve"> Formularz ofertowo - cenowy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zcionka tekstu podstawowego"/>
        <charset val="238"/>
      </rPr>
      <t xml:space="preserve">  </t>
    </r>
    <r>
      <rPr>
        <b/>
        <sz val="10"/>
        <color theme="1" tint="0.499984740745262"/>
        <rFont val="Times New Roman"/>
        <family val="1"/>
        <charset val="238"/>
      </rPr>
      <t xml:space="preserve">   Załącznik nr 2 do umowy </t>
    </r>
  </si>
  <si>
    <t>Cena (brutto zł)</t>
  </si>
  <si>
    <t xml:space="preserve">Wartość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</si>
</sst>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rgb="FFFF0000"/>
      <name val="Czcionka tekstu podstawowego"/>
      <charset val="238"/>
    </font>
    <font>
      <b/>
      <sz val="1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0"/>
      <color theme="1" tint="0.49998474074526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49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0" fontId="6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3" borderId="1" xfId="0" applyFill="1" applyBorder="1"/>
    <xf numFmtId="0" fontId="4" fillId="3" borderId="1" xfId="0" applyFont="1" applyFill="1" applyBorder="1"/>
    <xf numFmtId="0" fontId="3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4" fillId="0" borderId="1" xfId="0" applyNumberFormat="1" applyFont="1" applyBorder="1"/>
    <xf numFmtId="0" fontId="0" fillId="0" borderId="4" xfId="0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FF"/>
      <color rgb="FFFFEBF8"/>
      <color rgb="FFFFD0C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tabSelected="1" zoomScale="80" zoomScaleNormal="80" workbookViewId="0">
      <selection activeCell="K56" sqref="K56"/>
    </sheetView>
  </sheetViews>
  <sheetFormatPr defaultRowHeight="15"/>
  <cols>
    <col min="1" max="1" width="3.375" style="1" customWidth="1"/>
    <col min="2" max="2" width="46.375" customWidth="1"/>
    <col min="3" max="3" width="15.75" customWidth="1"/>
    <col min="4" max="4" width="39.125" customWidth="1"/>
    <col min="5" max="5" width="38.5" style="2" customWidth="1"/>
    <col min="6" max="6" width="12.5" style="2" customWidth="1"/>
    <col min="7" max="7" width="11.375" style="2" customWidth="1"/>
    <col min="8" max="8" width="14" style="2" customWidth="1"/>
    <col min="9" max="9" width="7.625" customWidth="1"/>
    <col min="10" max="11" width="11.375" style="2" customWidth="1"/>
    <col min="12" max="12" width="15.75" style="4" customWidth="1"/>
  </cols>
  <sheetData>
    <row r="1" spans="1:12">
      <c r="A1" s="33" t="s">
        <v>136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>
      <c r="A2" s="31" t="s">
        <v>137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s="1" customFormat="1" ht="45" customHeight="1">
      <c r="A3" s="10" t="s">
        <v>0</v>
      </c>
      <c r="B3" s="10" t="s">
        <v>1</v>
      </c>
      <c r="C3" s="10" t="s">
        <v>8</v>
      </c>
      <c r="D3" s="10" t="s">
        <v>4</v>
      </c>
      <c r="E3" s="12" t="s">
        <v>3</v>
      </c>
      <c r="F3" s="12" t="s">
        <v>77</v>
      </c>
      <c r="G3" s="12" t="s">
        <v>2</v>
      </c>
      <c r="H3" s="13" t="s">
        <v>135</v>
      </c>
      <c r="I3" s="10" t="s">
        <v>36</v>
      </c>
      <c r="J3" s="12" t="s">
        <v>38</v>
      </c>
      <c r="K3" s="21" t="s">
        <v>36</v>
      </c>
      <c r="L3" s="10" t="s">
        <v>138</v>
      </c>
    </row>
    <row r="4" spans="1:12">
      <c r="A4" s="10">
        <v>1</v>
      </c>
      <c r="B4" s="18" t="s">
        <v>5</v>
      </c>
      <c r="C4" s="4" t="s">
        <v>9</v>
      </c>
      <c r="D4" s="4" t="s">
        <v>5</v>
      </c>
      <c r="E4" s="5" t="s">
        <v>6</v>
      </c>
      <c r="F4" s="6" t="s">
        <v>106</v>
      </c>
      <c r="G4" s="20" t="s">
        <v>7</v>
      </c>
      <c r="H4" s="20">
        <v>10.8</v>
      </c>
      <c r="I4" s="7" t="s">
        <v>11</v>
      </c>
      <c r="J4" s="14" t="s">
        <v>99</v>
      </c>
      <c r="K4" s="22" t="s">
        <v>110</v>
      </c>
      <c r="L4" s="24"/>
    </row>
    <row r="5" spans="1:12">
      <c r="A5" s="10">
        <v>2</v>
      </c>
      <c r="B5" s="18" t="s">
        <v>5</v>
      </c>
      <c r="C5" s="4" t="s">
        <v>9</v>
      </c>
      <c r="D5" s="4" t="s">
        <v>5</v>
      </c>
      <c r="E5" s="5" t="s">
        <v>6</v>
      </c>
      <c r="F5" s="6" t="s">
        <v>104</v>
      </c>
      <c r="G5" s="20" t="s">
        <v>10</v>
      </c>
      <c r="H5" s="20">
        <v>22.11</v>
      </c>
      <c r="I5" s="7" t="s">
        <v>11</v>
      </c>
      <c r="J5" s="14" t="s">
        <v>115</v>
      </c>
      <c r="K5" s="22" t="s">
        <v>110</v>
      </c>
      <c r="L5" s="24"/>
    </row>
    <row r="6" spans="1:12">
      <c r="A6" s="10">
        <v>3</v>
      </c>
      <c r="B6" s="18" t="s">
        <v>5</v>
      </c>
      <c r="C6" s="4" t="s">
        <v>9</v>
      </c>
      <c r="D6" s="4" t="s">
        <v>5</v>
      </c>
      <c r="E6" s="5" t="s">
        <v>12</v>
      </c>
      <c r="F6" s="6" t="s">
        <v>105</v>
      </c>
      <c r="G6" s="20" t="s">
        <v>10</v>
      </c>
      <c r="H6" s="20">
        <v>23.45</v>
      </c>
      <c r="I6" s="7" t="s">
        <v>11</v>
      </c>
      <c r="J6" s="14" t="s">
        <v>115</v>
      </c>
      <c r="K6" s="22" t="s">
        <v>110</v>
      </c>
      <c r="L6" s="24"/>
    </row>
    <row r="7" spans="1:12" s="3" customFormat="1">
      <c r="A7" s="11">
        <v>4</v>
      </c>
      <c r="B7" s="19" t="s">
        <v>82</v>
      </c>
      <c r="C7" s="8" t="s">
        <v>83</v>
      </c>
      <c r="D7" s="8" t="s">
        <v>82</v>
      </c>
      <c r="E7" s="14" t="s">
        <v>12</v>
      </c>
      <c r="F7" s="15" t="s">
        <v>84</v>
      </c>
      <c r="G7" s="14" t="s">
        <v>7</v>
      </c>
      <c r="H7" s="14">
        <v>17.5</v>
      </c>
      <c r="I7" s="8" t="s">
        <v>11</v>
      </c>
      <c r="J7" s="14" t="s">
        <v>91</v>
      </c>
      <c r="K7" s="22" t="s">
        <v>110</v>
      </c>
      <c r="L7" s="24"/>
    </row>
    <row r="8" spans="1:12" s="3" customFormat="1">
      <c r="A8" s="11">
        <v>5</v>
      </c>
      <c r="B8" s="19" t="s">
        <v>82</v>
      </c>
      <c r="C8" s="8" t="s">
        <v>83</v>
      </c>
      <c r="D8" s="8" t="s">
        <v>82</v>
      </c>
      <c r="E8" s="14" t="s">
        <v>12</v>
      </c>
      <c r="F8" s="15" t="s">
        <v>85</v>
      </c>
      <c r="G8" s="14" t="s">
        <v>7</v>
      </c>
      <c r="H8" s="14">
        <v>6.9</v>
      </c>
      <c r="I8" s="8" t="s">
        <v>11</v>
      </c>
      <c r="J8" s="14" t="s">
        <v>99</v>
      </c>
      <c r="K8" s="22" t="s">
        <v>110</v>
      </c>
      <c r="L8" s="24"/>
    </row>
    <row r="9" spans="1:12" s="3" customFormat="1">
      <c r="A9" s="11">
        <v>6</v>
      </c>
      <c r="B9" s="19" t="s">
        <v>82</v>
      </c>
      <c r="C9" s="8" t="s">
        <v>83</v>
      </c>
      <c r="D9" s="8" t="s">
        <v>82</v>
      </c>
      <c r="E9" s="14" t="s">
        <v>12</v>
      </c>
      <c r="F9" s="15" t="s">
        <v>86</v>
      </c>
      <c r="G9" s="14" t="s">
        <v>7</v>
      </c>
      <c r="H9" s="14">
        <v>17</v>
      </c>
      <c r="I9" s="8" t="s">
        <v>11</v>
      </c>
      <c r="J9" s="14" t="s">
        <v>100</v>
      </c>
      <c r="K9" s="22" t="s">
        <v>110</v>
      </c>
      <c r="L9" s="24"/>
    </row>
    <row r="10" spans="1:12" s="3" customFormat="1">
      <c r="A10" s="10">
        <v>7</v>
      </c>
      <c r="B10" s="19" t="s">
        <v>82</v>
      </c>
      <c r="C10" s="8" t="s">
        <v>83</v>
      </c>
      <c r="D10" s="8" t="s">
        <v>82</v>
      </c>
      <c r="E10" s="14" t="s">
        <v>12</v>
      </c>
      <c r="F10" s="14" t="s">
        <v>95</v>
      </c>
      <c r="G10" s="14" t="s">
        <v>10</v>
      </c>
      <c r="H10" s="14">
        <v>15.5</v>
      </c>
      <c r="I10" s="8" t="s">
        <v>11</v>
      </c>
      <c r="J10" s="14" t="s">
        <v>100</v>
      </c>
      <c r="K10" s="22" t="s">
        <v>110</v>
      </c>
      <c r="L10" s="24"/>
    </row>
    <row r="11" spans="1:12" s="3" customFormat="1">
      <c r="A11" s="10">
        <v>8</v>
      </c>
      <c r="B11" s="19" t="s">
        <v>82</v>
      </c>
      <c r="C11" s="8" t="s">
        <v>83</v>
      </c>
      <c r="D11" s="8" t="s">
        <v>82</v>
      </c>
      <c r="E11" s="14" t="s">
        <v>12</v>
      </c>
      <c r="F11" s="14" t="s">
        <v>96</v>
      </c>
      <c r="G11" s="14" t="s">
        <v>10</v>
      </c>
      <c r="H11" s="14">
        <v>16.399999999999999</v>
      </c>
      <c r="I11" s="8" t="s">
        <v>11</v>
      </c>
      <c r="J11" s="14" t="s">
        <v>100</v>
      </c>
      <c r="K11" s="22" t="s">
        <v>110</v>
      </c>
      <c r="L11" s="24"/>
    </row>
    <row r="12" spans="1:12" s="3" customFormat="1">
      <c r="A12" s="10">
        <v>9</v>
      </c>
      <c r="B12" s="19" t="s">
        <v>82</v>
      </c>
      <c r="C12" s="8" t="s">
        <v>83</v>
      </c>
      <c r="D12" s="8" t="s">
        <v>82</v>
      </c>
      <c r="E12" s="14" t="s">
        <v>12</v>
      </c>
      <c r="F12" s="15" t="s">
        <v>87</v>
      </c>
      <c r="G12" s="14" t="s">
        <v>20</v>
      </c>
      <c r="H12" s="14">
        <v>15.6</v>
      </c>
      <c r="I12" s="8" t="s">
        <v>11</v>
      </c>
      <c r="J12" s="14" t="s">
        <v>100</v>
      </c>
      <c r="K12" s="22" t="s">
        <v>110</v>
      </c>
      <c r="L12" s="24"/>
    </row>
    <row r="13" spans="1:12" s="3" customFormat="1">
      <c r="A13" s="11">
        <v>10</v>
      </c>
      <c r="B13" s="19" t="s">
        <v>82</v>
      </c>
      <c r="C13" s="8" t="s">
        <v>83</v>
      </c>
      <c r="D13" s="8" t="s">
        <v>82</v>
      </c>
      <c r="E13" s="14" t="s">
        <v>12</v>
      </c>
      <c r="F13" s="15" t="s">
        <v>98</v>
      </c>
      <c r="G13" s="14" t="s">
        <v>15</v>
      </c>
      <c r="H13" s="14">
        <v>12.8</v>
      </c>
      <c r="I13" s="8" t="s">
        <v>11</v>
      </c>
      <c r="J13" s="14" t="s">
        <v>99</v>
      </c>
      <c r="K13" s="22" t="s">
        <v>110</v>
      </c>
      <c r="L13" s="24"/>
    </row>
    <row r="14" spans="1:12" s="3" customFormat="1">
      <c r="A14" s="11">
        <v>11</v>
      </c>
      <c r="B14" s="19" t="s">
        <v>82</v>
      </c>
      <c r="C14" s="8" t="s">
        <v>83</v>
      </c>
      <c r="D14" s="8" t="s">
        <v>82</v>
      </c>
      <c r="E14" s="14" t="s">
        <v>88</v>
      </c>
      <c r="F14" s="15" t="s">
        <v>89</v>
      </c>
      <c r="G14" s="14" t="s">
        <v>15</v>
      </c>
      <c r="H14" s="14">
        <v>19.7</v>
      </c>
      <c r="I14" s="8" t="s">
        <v>11</v>
      </c>
      <c r="J14" s="14" t="s">
        <v>91</v>
      </c>
      <c r="K14" s="22" t="s">
        <v>110</v>
      </c>
      <c r="L14" s="24"/>
    </row>
    <row r="15" spans="1:12" s="3" customFormat="1" ht="30.75" customHeight="1">
      <c r="A15" s="11">
        <v>12</v>
      </c>
      <c r="B15" s="19" t="s">
        <v>82</v>
      </c>
      <c r="C15" s="8" t="s">
        <v>83</v>
      </c>
      <c r="D15" s="8" t="s">
        <v>82</v>
      </c>
      <c r="E15" s="27" t="s">
        <v>94</v>
      </c>
      <c r="F15" s="15" t="s">
        <v>93</v>
      </c>
      <c r="G15" s="14" t="s">
        <v>7</v>
      </c>
      <c r="H15" s="14">
        <v>19.100000000000001</v>
      </c>
      <c r="I15" s="8" t="s">
        <v>11</v>
      </c>
      <c r="J15" s="14" t="s">
        <v>91</v>
      </c>
      <c r="K15" s="22" t="s">
        <v>110</v>
      </c>
      <c r="L15" s="24"/>
    </row>
    <row r="16" spans="1:12" s="3" customFormat="1">
      <c r="A16" s="10">
        <v>13</v>
      </c>
      <c r="B16" s="19" t="s">
        <v>82</v>
      </c>
      <c r="C16" s="8" t="s">
        <v>83</v>
      </c>
      <c r="D16" s="8" t="s">
        <v>82</v>
      </c>
      <c r="E16" s="14" t="s">
        <v>90</v>
      </c>
      <c r="F16" s="8"/>
      <c r="G16" s="14" t="s">
        <v>20</v>
      </c>
      <c r="H16" s="15" t="s">
        <v>97</v>
      </c>
      <c r="I16" s="8" t="s">
        <v>16</v>
      </c>
      <c r="J16" s="14" t="s">
        <v>92</v>
      </c>
      <c r="K16" s="22" t="s">
        <v>114</v>
      </c>
      <c r="L16" s="24"/>
    </row>
    <row r="17" spans="1:12" s="3" customFormat="1">
      <c r="A17" s="10">
        <v>14</v>
      </c>
      <c r="B17" s="19" t="s">
        <v>82</v>
      </c>
      <c r="C17" s="8" t="s">
        <v>103</v>
      </c>
      <c r="D17" s="8" t="s">
        <v>82</v>
      </c>
      <c r="E17" s="16"/>
      <c r="F17" s="17"/>
      <c r="G17" s="14" t="s">
        <v>20</v>
      </c>
      <c r="H17" s="16"/>
      <c r="I17" s="8" t="s">
        <v>16</v>
      </c>
      <c r="J17" s="14" t="s">
        <v>92</v>
      </c>
      <c r="K17" s="22" t="s">
        <v>114</v>
      </c>
      <c r="L17" s="24"/>
    </row>
    <row r="18" spans="1:12">
      <c r="A18" s="10">
        <v>15</v>
      </c>
      <c r="B18" s="18" t="s">
        <v>18</v>
      </c>
      <c r="C18" s="4" t="s">
        <v>13</v>
      </c>
      <c r="D18" s="4" t="s">
        <v>17</v>
      </c>
      <c r="E18" s="5" t="s">
        <v>37</v>
      </c>
      <c r="F18" s="6" t="s">
        <v>73</v>
      </c>
      <c r="G18" s="20" t="s">
        <v>15</v>
      </c>
      <c r="H18" s="20">
        <v>11</v>
      </c>
      <c r="I18" s="8" t="s">
        <v>11</v>
      </c>
      <c r="J18" s="14" t="s">
        <v>99</v>
      </c>
      <c r="K18" s="22" t="s">
        <v>110</v>
      </c>
      <c r="L18" s="24"/>
    </row>
    <row r="19" spans="1:12">
      <c r="A19" s="11">
        <v>16</v>
      </c>
      <c r="B19" s="18" t="s">
        <v>18</v>
      </c>
      <c r="C19" s="4" t="s">
        <v>13</v>
      </c>
      <c r="D19" s="4" t="s">
        <v>54</v>
      </c>
      <c r="E19" s="5" t="s">
        <v>55</v>
      </c>
      <c r="F19" s="6" t="s">
        <v>75</v>
      </c>
      <c r="G19" s="20" t="s">
        <v>15</v>
      </c>
      <c r="H19" s="20">
        <v>14.4</v>
      </c>
      <c r="I19" s="8" t="s">
        <v>11</v>
      </c>
      <c r="J19" s="14" t="s">
        <v>100</v>
      </c>
      <c r="K19" s="22" t="s">
        <v>110</v>
      </c>
      <c r="L19" s="24"/>
    </row>
    <row r="20" spans="1:12">
      <c r="A20" s="11">
        <v>17</v>
      </c>
      <c r="B20" s="18" t="s">
        <v>18</v>
      </c>
      <c r="C20" s="4" t="s">
        <v>13</v>
      </c>
      <c r="D20" s="4" t="s">
        <v>19</v>
      </c>
      <c r="E20" s="5" t="s">
        <v>6</v>
      </c>
      <c r="F20" s="6" t="s">
        <v>58</v>
      </c>
      <c r="G20" s="20" t="s">
        <v>20</v>
      </c>
      <c r="H20" s="20">
        <v>15.1</v>
      </c>
      <c r="I20" s="7" t="s">
        <v>11</v>
      </c>
      <c r="J20" s="14" t="s">
        <v>100</v>
      </c>
      <c r="K20" s="22" t="s">
        <v>110</v>
      </c>
      <c r="L20" s="24"/>
    </row>
    <row r="21" spans="1:12">
      <c r="A21" s="11">
        <v>18</v>
      </c>
      <c r="B21" s="18" t="s">
        <v>18</v>
      </c>
      <c r="C21" s="4" t="s">
        <v>13</v>
      </c>
      <c r="D21" s="4" t="s">
        <v>19</v>
      </c>
      <c r="E21" s="5" t="s">
        <v>101</v>
      </c>
      <c r="F21" s="6" t="s">
        <v>57</v>
      </c>
      <c r="G21" s="20" t="s">
        <v>20</v>
      </c>
      <c r="H21" s="20">
        <v>30</v>
      </c>
      <c r="I21" s="7" t="s">
        <v>11</v>
      </c>
      <c r="J21" s="14" t="s">
        <v>92</v>
      </c>
      <c r="K21" s="22" t="s">
        <v>110</v>
      </c>
      <c r="L21" s="24"/>
    </row>
    <row r="22" spans="1:12" ht="29.25">
      <c r="A22" s="10">
        <v>19</v>
      </c>
      <c r="B22" s="18" t="s">
        <v>14</v>
      </c>
      <c r="C22" s="4" t="s">
        <v>13</v>
      </c>
      <c r="D22" s="26" t="s">
        <v>21</v>
      </c>
      <c r="E22" s="5" t="s">
        <v>22</v>
      </c>
      <c r="F22" s="6" t="s">
        <v>68</v>
      </c>
      <c r="G22" s="20" t="s">
        <v>20</v>
      </c>
      <c r="H22" s="20">
        <v>21.62</v>
      </c>
      <c r="I22" s="7" t="s">
        <v>11</v>
      </c>
      <c r="J22" s="14" t="s">
        <v>115</v>
      </c>
      <c r="K22" s="22" t="s">
        <v>108</v>
      </c>
      <c r="L22" s="24"/>
    </row>
    <row r="23" spans="1:12" ht="29.25">
      <c r="A23" s="10">
        <v>20</v>
      </c>
      <c r="B23" s="18" t="s">
        <v>14</v>
      </c>
      <c r="C23" s="4" t="s">
        <v>13</v>
      </c>
      <c r="D23" s="26" t="s">
        <v>21</v>
      </c>
      <c r="E23" s="5" t="s">
        <v>49</v>
      </c>
      <c r="F23" s="6" t="s">
        <v>69</v>
      </c>
      <c r="G23" s="20" t="s">
        <v>20</v>
      </c>
      <c r="H23" s="20">
        <v>2.5499999999999998</v>
      </c>
      <c r="I23" s="7" t="s">
        <v>11</v>
      </c>
      <c r="J23" s="14" t="s">
        <v>99</v>
      </c>
      <c r="K23" s="22" t="s">
        <v>107</v>
      </c>
      <c r="L23" s="24"/>
    </row>
    <row r="24" spans="1:12" ht="29.25">
      <c r="A24" s="10">
        <v>21</v>
      </c>
      <c r="B24" s="18" t="s">
        <v>14</v>
      </c>
      <c r="C24" s="4" t="s">
        <v>13</v>
      </c>
      <c r="D24" s="26" t="s">
        <v>21</v>
      </c>
      <c r="E24" s="5" t="s">
        <v>23</v>
      </c>
      <c r="F24" s="6" t="s">
        <v>70</v>
      </c>
      <c r="G24" s="20" t="s">
        <v>20</v>
      </c>
      <c r="H24" s="20">
        <v>20</v>
      </c>
      <c r="I24" s="7" t="s">
        <v>11</v>
      </c>
      <c r="J24" s="14" t="s">
        <v>91</v>
      </c>
      <c r="K24" s="22" t="s">
        <v>108</v>
      </c>
      <c r="L24" s="24"/>
    </row>
    <row r="25" spans="1:12">
      <c r="A25" s="11">
        <v>22</v>
      </c>
      <c r="B25" s="18" t="s">
        <v>25</v>
      </c>
      <c r="C25" s="4" t="s">
        <v>13</v>
      </c>
      <c r="D25" s="4" t="s">
        <v>26</v>
      </c>
      <c r="E25" s="5" t="s">
        <v>27</v>
      </c>
      <c r="F25" s="6" t="s">
        <v>64</v>
      </c>
      <c r="G25" s="20" t="s">
        <v>10</v>
      </c>
      <c r="H25" s="20">
        <v>13.66</v>
      </c>
      <c r="I25" s="7" t="s">
        <v>11</v>
      </c>
      <c r="J25" s="14" t="s">
        <v>99</v>
      </c>
      <c r="K25" s="22" t="s">
        <v>110</v>
      </c>
      <c r="L25" s="24"/>
    </row>
    <row r="26" spans="1:12">
      <c r="A26" s="11">
        <v>23</v>
      </c>
      <c r="B26" s="18" t="s">
        <v>25</v>
      </c>
      <c r="C26" s="4" t="s">
        <v>13</v>
      </c>
      <c r="D26" s="4" t="s">
        <v>113</v>
      </c>
      <c r="E26" s="5" t="s">
        <v>53</v>
      </c>
      <c r="F26" s="6" t="s">
        <v>102</v>
      </c>
      <c r="G26" s="20" t="s">
        <v>10</v>
      </c>
      <c r="H26" s="20">
        <v>16</v>
      </c>
      <c r="I26" s="7" t="s">
        <v>11</v>
      </c>
      <c r="J26" s="14" t="s">
        <v>100</v>
      </c>
      <c r="K26" s="22" t="s">
        <v>110</v>
      </c>
      <c r="L26" s="24"/>
    </row>
    <row r="27" spans="1:12">
      <c r="A27" s="11">
        <v>24</v>
      </c>
      <c r="B27" s="18" t="s">
        <v>25</v>
      </c>
      <c r="C27" s="4" t="s">
        <v>13</v>
      </c>
      <c r="D27" s="4" t="s">
        <v>28</v>
      </c>
      <c r="E27" s="5" t="s">
        <v>29</v>
      </c>
      <c r="F27" s="6" t="s">
        <v>65</v>
      </c>
      <c r="G27" s="20" t="s">
        <v>10</v>
      </c>
      <c r="H27" s="20">
        <v>16.239999999999998</v>
      </c>
      <c r="I27" s="7" t="s">
        <v>11</v>
      </c>
      <c r="J27" s="14" t="s">
        <v>100</v>
      </c>
      <c r="K27" s="22" t="s">
        <v>110</v>
      </c>
      <c r="L27" s="24"/>
    </row>
    <row r="28" spans="1:12">
      <c r="A28" s="10">
        <v>25</v>
      </c>
      <c r="B28" s="18" t="s">
        <v>25</v>
      </c>
      <c r="C28" s="4" t="s">
        <v>13</v>
      </c>
      <c r="D28" s="4" t="s">
        <v>28</v>
      </c>
      <c r="E28" s="5" t="s">
        <v>30</v>
      </c>
      <c r="F28" s="6" t="s">
        <v>66</v>
      </c>
      <c r="G28" s="20" t="s">
        <v>10</v>
      </c>
      <c r="H28" s="20">
        <v>29.36</v>
      </c>
      <c r="I28" s="7" t="s">
        <v>11</v>
      </c>
      <c r="J28" s="14" t="s">
        <v>92</v>
      </c>
      <c r="K28" s="22" t="s">
        <v>110</v>
      </c>
      <c r="L28" s="24"/>
    </row>
    <row r="29" spans="1:12">
      <c r="A29" s="10">
        <v>26</v>
      </c>
      <c r="B29" s="18" t="s">
        <v>25</v>
      </c>
      <c r="C29" s="4" t="s">
        <v>13</v>
      </c>
      <c r="D29" s="4" t="s">
        <v>31</v>
      </c>
      <c r="E29" s="5" t="s">
        <v>32</v>
      </c>
      <c r="F29" s="6" t="s">
        <v>67</v>
      </c>
      <c r="G29" s="20" t="s">
        <v>10</v>
      </c>
      <c r="H29" s="20">
        <v>16</v>
      </c>
      <c r="I29" s="7" t="s">
        <v>11</v>
      </c>
      <c r="J29" s="14" t="s">
        <v>100</v>
      </c>
      <c r="K29" s="22" t="s">
        <v>110</v>
      </c>
      <c r="L29" s="24"/>
    </row>
    <row r="30" spans="1:12">
      <c r="A30" s="10">
        <v>27</v>
      </c>
      <c r="B30" s="18" t="s">
        <v>25</v>
      </c>
      <c r="C30" s="4" t="s">
        <v>13</v>
      </c>
      <c r="D30" s="4" t="s">
        <v>31</v>
      </c>
      <c r="E30" s="5" t="s">
        <v>33</v>
      </c>
      <c r="F30" s="6" t="s">
        <v>72</v>
      </c>
      <c r="G30" s="20" t="s">
        <v>10</v>
      </c>
      <c r="H30" s="20">
        <v>16</v>
      </c>
      <c r="I30" s="7" t="s">
        <v>11</v>
      </c>
      <c r="J30" s="14" t="s">
        <v>100</v>
      </c>
      <c r="K30" s="22" t="s">
        <v>110</v>
      </c>
      <c r="L30" s="24"/>
    </row>
    <row r="31" spans="1:12">
      <c r="A31" s="11">
        <v>28</v>
      </c>
      <c r="B31" s="18" t="s">
        <v>34</v>
      </c>
      <c r="C31" s="4" t="s">
        <v>13</v>
      </c>
      <c r="D31" s="4" t="s">
        <v>34</v>
      </c>
      <c r="E31" s="5" t="s">
        <v>35</v>
      </c>
      <c r="F31" s="6" t="s">
        <v>76</v>
      </c>
      <c r="G31" s="20" t="s">
        <v>10</v>
      </c>
      <c r="H31" s="20">
        <v>23.3</v>
      </c>
      <c r="I31" s="7" t="s">
        <v>11</v>
      </c>
      <c r="J31" s="14" t="s">
        <v>115</v>
      </c>
      <c r="K31" s="22" t="s">
        <v>110</v>
      </c>
      <c r="L31" s="24"/>
    </row>
    <row r="32" spans="1:12">
      <c r="A32" s="11">
        <v>29</v>
      </c>
      <c r="B32" s="18" t="s">
        <v>14</v>
      </c>
      <c r="C32" s="4" t="s">
        <v>13</v>
      </c>
      <c r="D32" s="4" t="s">
        <v>44</v>
      </c>
      <c r="E32" s="5" t="s">
        <v>39</v>
      </c>
      <c r="F32" s="6" t="s">
        <v>71</v>
      </c>
      <c r="G32" s="20" t="s">
        <v>15</v>
      </c>
      <c r="H32" s="20">
        <v>18.46</v>
      </c>
      <c r="I32" s="7" t="s">
        <v>11</v>
      </c>
      <c r="J32" s="14" t="s">
        <v>91</v>
      </c>
      <c r="K32" s="22" t="s">
        <v>110</v>
      </c>
      <c r="L32" s="24"/>
    </row>
    <row r="33" spans="1:15">
      <c r="A33" s="11">
        <v>30</v>
      </c>
      <c r="B33" s="18" t="s">
        <v>47</v>
      </c>
      <c r="C33" s="4" t="s">
        <v>13</v>
      </c>
      <c r="D33" s="4" t="s">
        <v>40</v>
      </c>
      <c r="E33" s="9" t="s">
        <v>56</v>
      </c>
      <c r="F33" s="6" t="s">
        <v>56</v>
      </c>
      <c r="G33" s="20" t="s">
        <v>10</v>
      </c>
      <c r="H33" s="14">
        <v>8.77</v>
      </c>
      <c r="I33" s="8" t="s">
        <v>11</v>
      </c>
      <c r="J33" s="14" t="s">
        <v>99</v>
      </c>
      <c r="K33" s="22" t="s">
        <v>110</v>
      </c>
      <c r="L33" s="24"/>
    </row>
    <row r="34" spans="1:15" ht="15.75" customHeight="1">
      <c r="A34" s="10">
        <v>31</v>
      </c>
      <c r="B34" s="18" t="s">
        <v>14</v>
      </c>
      <c r="C34" s="4" t="s">
        <v>13</v>
      </c>
      <c r="D34" s="4" t="s">
        <v>45</v>
      </c>
      <c r="E34" s="5" t="s">
        <v>59</v>
      </c>
      <c r="F34" s="6" t="s">
        <v>112</v>
      </c>
      <c r="G34" s="20" t="s">
        <v>10</v>
      </c>
      <c r="H34" s="20">
        <v>15.86</v>
      </c>
      <c r="I34" s="7" t="s">
        <v>11</v>
      </c>
      <c r="J34" s="14" t="s">
        <v>100</v>
      </c>
      <c r="K34" s="22" t="s">
        <v>110</v>
      </c>
      <c r="L34" s="24"/>
    </row>
    <row r="35" spans="1:15" ht="15.75" customHeight="1">
      <c r="A35" s="10">
        <v>32</v>
      </c>
      <c r="B35" s="18" t="s">
        <v>14</v>
      </c>
      <c r="C35" s="4" t="s">
        <v>13</v>
      </c>
      <c r="D35" s="4" t="s">
        <v>45</v>
      </c>
      <c r="E35" s="5" t="s">
        <v>51</v>
      </c>
      <c r="F35" s="6" t="s">
        <v>60</v>
      </c>
      <c r="G35" s="20" t="s">
        <v>10</v>
      </c>
      <c r="H35" s="20">
        <v>2.25</v>
      </c>
      <c r="I35" s="7" t="s">
        <v>11</v>
      </c>
      <c r="J35" s="14" t="s">
        <v>99</v>
      </c>
      <c r="K35" s="22" t="s">
        <v>110</v>
      </c>
      <c r="L35" s="24"/>
    </row>
    <row r="36" spans="1:15" ht="15.75" customHeight="1">
      <c r="A36" s="10">
        <v>33</v>
      </c>
      <c r="B36" s="18" t="s">
        <v>14</v>
      </c>
      <c r="C36" s="4" t="s">
        <v>13</v>
      </c>
      <c r="D36" s="4" t="s">
        <v>46</v>
      </c>
      <c r="E36" s="5" t="s">
        <v>50</v>
      </c>
      <c r="F36" s="6" t="s">
        <v>61</v>
      </c>
      <c r="G36" s="20" t="s">
        <v>10</v>
      </c>
      <c r="H36" s="20">
        <v>11.98</v>
      </c>
      <c r="I36" s="7" t="s">
        <v>11</v>
      </c>
      <c r="J36" s="14" t="s">
        <v>99</v>
      </c>
      <c r="K36" s="22" t="s">
        <v>110</v>
      </c>
      <c r="L36" s="24"/>
    </row>
    <row r="37" spans="1:15">
      <c r="A37" s="11">
        <v>34</v>
      </c>
      <c r="B37" s="18" t="s">
        <v>24</v>
      </c>
      <c r="C37" s="4" t="s">
        <v>13</v>
      </c>
      <c r="D37" s="4" t="s">
        <v>41</v>
      </c>
      <c r="E37" s="5" t="s">
        <v>42</v>
      </c>
      <c r="F37" s="6" t="s">
        <v>63</v>
      </c>
      <c r="G37" s="20" t="s">
        <v>15</v>
      </c>
      <c r="H37" s="20">
        <v>5.8</v>
      </c>
      <c r="I37" s="7" t="s">
        <v>11</v>
      </c>
      <c r="J37" s="14" t="s">
        <v>99</v>
      </c>
      <c r="K37" s="23" t="s">
        <v>110</v>
      </c>
      <c r="L37" s="24"/>
    </row>
    <row r="38" spans="1:15">
      <c r="A38" s="11">
        <v>35</v>
      </c>
      <c r="B38" s="18" t="s">
        <v>24</v>
      </c>
      <c r="C38" s="4" t="s">
        <v>13</v>
      </c>
      <c r="D38" s="4" t="s">
        <v>43</v>
      </c>
      <c r="E38" s="5" t="s">
        <v>42</v>
      </c>
      <c r="F38" s="9" t="s">
        <v>62</v>
      </c>
      <c r="G38" s="5" t="s">
        <v>20</v>
      </c>
      <c r="H38" s="5">
        <v>5.7</v>
      </c>
      <c r="I38" s="4" t="s">
        <v>11</v>
      </c>
      <c r="J38" s="14" t="s">
        <v>99</v>
      </c>
      <c r="K38" s="23" t="s">
        <v>110</v>
      </c>
      <c r="L38" s="24"/>
    </row>
    <row r="39" spans="1:15">
      <c r="A39" s="11">
        <v>36</v>
      </c>
      <c r="B39" s="18" t="s">
        <v>48</v>
      </c>
      <c r="C39" s="4" t="s">
        <v>13</v>
      </c>
      <c r="D39" s="4" t="s">
        <v>52</v>
      </c>
      <c r="E39" s="5" t="s">
        <v>109</v>
      </c>
      <c r="F39" s="9" t="s">
        <v>74</v>
      </c>
      <c r="G39" s="5" t="s">
        <v>20</v>
      </c>
      <c r="H39" s="5">
        <v>17.64</v>
      </c>
      <c r="I39" s="4" t="s">
        <v>11</v>
      </c>
      <c r="J39" s="14" t="s">
        <v>91</v>
      </c>
      <c r="K39" s="23" t="s">
        <v>110</v>
      </c>
      <c r="L39" s="24"/>
    </row>
    <row r="40" spans="1:15">
      <c r="A40" s="10">
        <v>37</v>
      </c>
      <c r="B40" s="18" t="s">
        <v>78</v>
      </c>
      <c r="C40" s="4" t="s">
        <v>111</v>
      </c>
      <c r="D40" s="4" t="s">
        <v>79</v>
      </c>
      <c r="E40" s="5" t="s">
        <v>80</v>
      </c>
      <c r="F40" s="5">
        <v>7</v>
      </c>
      <c r="G40" s="5" t="s">
        <v>7</v>
      </c>
      <c r="H40" s="5">
        <v>77.53</v>
      </c>
      <c r="I40" s="4" t="s">
        <v>11</v>
      </c>
      <c r="J40" s="14" t="s">
        <v>92</v>
      </c>
      <c r="K40" s="22" t="s">
        <v>110</v>
      </c>
      <c r="L40" s="24"/>
    </row>
    <row r="41" spans="1:15">
      <c r="A41" s="10">
        <v>38</v>
      </c>
      <c r="B41" s="18" t="s">
        <v>78</v>
      </c>
      <c r="C41" s="4" t="s">
        <v>13</v>
      </c>
      <c r="D41" s="4" t="s">
        <v>79</v>
      </c>
      <c r="E41" s="5"/>
      <c r="F41" s="5"/>
      <c r="G41" s="5"/>
      <c r="H41" s="5"/>
      <c r="I41" s="4" t="s">
        <v>11</v>
      </c>
      <c r="J41" s="14" t="s">
        <v>92</v>
      </c>
      <c r="K41" s="22" t="s">
        <v>110</v>
      </c>
      <c r="L41" s="24"/>
    </row>
    <row r="42" spans="1:15">
      <c r="A42" s="10">
        <v>39</v>
      </c>
      <c r="B42" s="18" t="s">
        <v>78</v>
      </c>
      <c r="C42" s="4" t="s">
        <v>13</v>
      </c>
      <c r="D42" s="4" t="s">
        <v>79</v>
      </c>
      <c r="E42" s="5" t="s">
        <v>81</v>
      </c>
      <c r="F42" s="5">
        <v>2</v>
      </c>
      <c r="G42" s="5" t="s">
        <v>7</v>
      </c>
      <c r="H42" s="5">
        <v>12.77</v>
      </c>
      <c r="I42" s="4" t="s">
        <v>11</v>
      </c>
      <c r="J42" s="22" t="s">
        <v>99</v>
      </c>
      <c r="K42" s="5" t="s">
        <v>110</v>
      </c>
      <c r="L42" s="24"/>
    </row>
    <row r="43" spans="1:15">
      <c r="A43" s="11">
        <v>40</v>
      </c>
      <c r="B43" s="18" t="s">
        <v>14</v>
      </c>
      <c r="C43" s="4" t="s">
        <v>13</v>
      </c>
      <c r="D43" s="4" t="s">
        <v>118</v>
      </c>
      <c r="E43" s="5" t="s">
        <v>119</v>
      </c>
      <c r="F43" s="20" t="s">
        <v>120</v>
      </c>
      <c r="G43" s="20" t="s">
        <v>7</v>
      </c>
      <c r="H43" s="20">
        <v>15.56</v>
      </c>
      <c r="I43" s="7" t="s">
        <v>11</v>
      </c>
      <c r="J43" s="22" t="s">
        <v>100</v>
      </c>
      <c r="K43" s="5" t="s">
        <v>110</v>
      </c>
      <c r="L43" s="24"/>
      <c r="M43" s="28"/>
      <c r="O43" t="s">
        <v>113</v>
      </c>
    </row>
    <row r="44" spans="1:15">
      <c r="A44" s="11">
        <v>41</v>
      </c>
      <c r="B44" s="18" t="s">
        <v>14</v>
      </c>
      <c r="C44" s="4" t="s">
        <v>13</v>
      </c>
      <c r="D44" s="4" t="s">
        <v>118</v>
      </c>
      <c r="E44" s="5" t="s">
        <v>121</v>
      </c>
      <c r="F44" s="20" t="s">
        <v>122</v>
      </c>
      <c r="G44" s="20" t="s">
        <v>7</v>
      </c>
      <c r="H44" s="20">
        <v>15.24</v>
      </c>
      <c r="I44" s="7" t="s">
        <v>11</v>
      </c>
      <c r="J44" s="22" t="s">
        <v>100</v>
      </c>
      <c r="K44" s="5" t="s">
        <v>110</v>
      </c>
      <c r="L44" s="24"/>
      <c r="M44" s="28"/>
    </row>
    <row r="45" spans="1:15">
      <c r="A45" s="11">
        <v>42</v>
      </c>
      <c r="B45" s="18" t="s">
        <v>14</v>
      </c>
      <c r="C45" s="4" t="s">
        <v>134</v>
      </c>
      <c r="D45" s="4" t="s">
        <v>118</v>
      </c>
      <c r="E45" s="5" t="s">
        <v>127</v>
      </c>
      <c r="F45" s="20" t="s">
        <v>128</v>
      </c>
      <c r="G45" s="20" t="s">
        <v>7</v>
      </c>
      <c r="H45" s="20">
        <v>12.8</v>
      </c>
      <c r="I45" s="7" t="s">
        <v>11</v>
      </c>
      <c r="J45" s="22" t="s">
        <v>99</v>
      </c>
      <c r="K45" s="5" t="s">
        <v>110</v>
      </c>
      <c r="L45" s="24"/>
      <c r="M45" s="28"/>
    </row>
    <row r="46" spans="1:15">
      <c r="A46" s="10">
        <v>43</v>
      </c>
      <c r="B46" s="18" t="s">
        <v>14</v>
      </c>
      <c r="C46" s="4" t="s">
        <v>13</v>
      </c>
      <c r="D46" s="4" t="s">
        <v>118</v>
      </c>
      <c r="E46" s="5" t="s">
        <v>123</v>
      </c>
      <c r="F46" s="6" t="s">
        <v>124</v>
      </c>
      <c r="G46" s="20" t="s">
        <v>7</v>
      </c>
      <c r="H46" s="20">
        <v>14.46</v>
      </c>
      <c r="I46" s="7" t="s">
        <v>11</v>
      </c>
      <c r="J46" s="22" t="s">
        <v>100</v>
      </c>
      <c r="K46" s="5" t="s">
        <v>110</v>
      </c>
      <c r="L46" s="24"/>
      <c r="M46" s="28"/>
    </row>
    <row r="47" spans="1:15">
      <c r="A47" s="10">
        <v>44</v>
      </c>
      <c r="B47" s="18" t="s">
        <v>14</v>
      </c>
      <c r="C47" s="4" t="s">
        <v>13</v>
      </c>
      <c r="D47" s="4" t="s">
        <v>118</v>
      </c>
      <c r="E47" s="5" t="s">
        <v>125</v>
      </c>
      <c r="F47" s="6" t="s">
        <v>126</v>
      </c>
      <c r="G47" s="20" t="s">
        <v>7</v>
      </c>
      <c r="H47" s="20">
        <v>25.62</v>
      </c>
      <c r="I47" s="7" t="s">
        <v>11</v>
      </c>
      <c r="J47" s="22" t="s">
        <v>133</v>
      </c>
      <c r="K47" s="5" t="s">
        <v>110</v>
      </c>
      <c r="L47" s="24"/>
      <c r="M47" s="28"/>
    </row>
    <row r="48" spans="1:15">
      <c r="A48" s="10">
        <v>45</v>
      </c>
      <c r="B48" s="18" t="s">
        <v>14</v>
      </c>
      <c r="C48" s="4" t="s">
        <v>13</v>
      </c>
      <c r="D48" s="4" t="s">
        <v>118</v>
      </c>
      <c r="E48" s="5" t="s">
        <v>129</v>
      </c>
      <c r="F48" s="6" t="s">
        <v>130</v>
      </c>
      <c r="G48" s="20" t="s">
        <v>7</v>
      </c>
      <c r="H48" s="20">
        <v>10.09</v>
      </c>
      <c r="I48" s="7" t="s">
        <v>11</v>
      </c>
      <c r="J48" s="22" t="s">
        <v>99</v>
      </c>
      <c r="K48" s="5" t="s">
        <v>110</v>
      </c>
      <c r="L48" s="24"/>
      <c r="M48" s="28"/>
    </row>
    <row r="49" spans="1:13">
      <c r="A49" s="11">
        <v>46</v>
      </c>
      <c r="B49" s="18" t="s">
        <v>14</v>
      </c>
      <c r="C49" s="4" t="s">
        <v>13</v>
      </c>
      <c r="D49" s="4" t="s">
        <v>118</v>
      </c>
      <c r="E49" s="5" t="s">
        <v>131</v>
      </c>
      <c r="F49" s="6" t="s">
        <v>132</v>
      </c>
      <c r="G49" s="20" t="s">
        <v>7</v>
      </c>
      <c r="H49" s="20">
        <v>12.38</v>
      </c>
      <c r="I49" s="7" t="s">
        <v>11</v>
      </c>
      <c r="J49" s="22" t="s">
        <v>99</v>
      </c>
      <c r="K49" s="5" t="s">
        <v>110</v>
      </c>
      <c r="L49" s="24"/>
      <c r="M49" s="28"/>
    </row>
    <row r="50" spans="1:13">
      <c r="K50" s="35" t="s">
        <v>139</v>
      </c>
      <c r="L50" s="35"/>
    </row>
    <row r="51" spans="1:13">
      <c r="K51" s="34" t="s">
        <v>116</v>
      </c>
      <c r="L51" s="36">
        <f>SUM(L4:L49)</f>
        <v>0</v>
      </c>
    </row>
    <row r="52" spans="1:13">
      <c r="K52" s="34" t="s">
        <v>117</v>
      </c>
      <c r="L52" s="36">
        <f>L51/1.23</f>
        <v>0</v>
      </c>
    </row>
    <row r="53" spans="1:13">
      <c r="L53"/>
    </row>
    <row r="54" spans="1:13">
      <c r="L54" s="25"/>
    </row>
    <row r="55" spans="1:13">
      <c r="L55"/>
    </row>
    <row r="56" spans="1:13">
      <c r="L56"/>
    </row>
    <row r="57" spans="1:13">
      <c r="L57"/>
    </row>
    <row r="58" spans="1:13">
      <c r="L58"/>
    </row>
    <row r="59" spans="1:13">
      <c r="L59"/>
    </row>
    <row r="60" spans="1:13">
      <c r="L60"/>
    </row>
    <row r="61" spans="1:13">
      <c r="L61"/>
    </row>
    <row r="62" spans="1:13">
      <c r="L62"/>
    </row>
    <row r="63" spans="1:13">
      <c r="L63"/>
    </row>
    <row r="64" spans="1:13">
      <c r="L64"/>
    </row>
    <row r="65" spans="12:12">
      <c r="L65"/>
    </row>
    <row r="66" spans="12:12">
      <c r="L66"/>
    </row>
    <row r="67" spans="12:12">
      <c r="L67"/>
    </row>
    <row r="68" spans="12:12">
      <c r="L68"/>
    </row>
    <row r="69" spans="12:12">
      <c r="L69"/>
    </row>
    <row r="70" spans="12:12">
      <c r="L70"/>
    </row>
    <row r="71" spans="12:12">
      <c r="L71"/>
    </row>
    <row r="72" spans="12:12">
      <c r="L72"/>
    </row>
    <row r="73" spans="12:12">
      <c r="L73"/>
    </row>
    <row r="74" spans="12:12">
      <c r="L74"/>
    </row>
    <row r="75" spans="12:12">
      <c r="L75"/>
    </row>
    <row r="76" spans="12:12">
      <c r="L76"/>
    </row>
    <row r="77" spans="12:12">
      <c r="L77"/>
    </row>
  </sheetData>
  <mergeCells count="3">
    <mergeCell ref="K50:L50"/>
    <mergeCell ref="A2:L2"/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&amp;LZałącznik nr 8.: Klimatyzatory - montaż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wentylacja</dc:creator>
  <cp:lastModifiedBy>Klaudia Bujnowska</cp:lastModifiedBy>
  <cp:lastPrinted>2026-06-29T06:09:27Z</cp:lastPrinted>
  <dcterms:created xsi:type="dcterms:W3CDTF">2025-10-23T06:10:19Z</dcterms:created>
  <dcterms:modified xsi:type="dcterms:W3CDTF">2026-06-30T06:03:36Z</dcterms:modified>
</cp:coreProperties>
</file>