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150 - TESTY DO DIAGNOSTYKI MIKROBIOLOGIA (U)\DO PUBLIKACJI\"/>
    </mc:Choice>
  </mc:AlternateContent>
  <xr:revisionPtr revIDLastSave="0" documentId="13_ncr:1_{7692C889-720A-4FEB-8E4F-4A44CD633349}" xr6:coauthVersionLast="47" xr6:coauthVersionMax="47" xr10:uidLastSave="{00000000-0000-0000-0000-000000000000}"/>
  <bookViews>
    <workbookView xWindow="-120" yWindow="-120" windowWidth="29040" windowHeight="15720" tabRatio="776" xr2:uid="{00000000-000D-0000-FFFF-FFFF00000000}"/>
  </bookViews>
  <sheets>
    <sheet name="Pakiet nr 1" sheetId="8" r:id="rId1"/>
    <sheet name="Pakiet nr 2" sheetId="37" r:id="rId2"/>
  </sheets>
  <definedNames>
    <definedName name="_xlnm.Print_Area" localSheetId="0">'Pakiet nr 1'!$A$3:$L$25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8" l="1"/>
  <c r="I28" i="37"/>
  <c r="I19" i="37" l="1"/>
  <c r="I30" i="37" s="1"/>
</calcChain>
</file>

<file path=xl/sharedStrings.xml><?xml version="1.0" encoding="utf-8"?>
<sst xmlns="http://schemas.openxmlformats.org/spreadsheetml/2006/main" count="227" uniqueCount="91">
  <si>
    <t>Lp.</t>
  </si>
  <si>
    <t>VAT %</t>
  </si>
  <si>
    <t>RAZEM:</t>
  </si>
  <si>
    <t>Nr katalogowy/ producent/ nazwa handlowa</t>
  </si>
  <si>
    <t>Cena jednostkowa brutto</t>
  </si>
  <si>
    <t>Wartość zamówienia brutto</t>
  </si>
  <si>
    <t>NAZWA</t>
  </si>
  <si>
    <t>ZAŁĄCZNIK NR 2 DO SWZ
ZAŁACZNIK NR … DO UMOWY</t>
  </si>
  <si>
    <t>*** Wykonawca zobowiązany jest wskazać w tabeli, w kolumnie pn. "Karta chrakaterystyki TAK / NIE" czy dla danego produktu jest wydawana karta charakterystyki. W przypadku, gdy dla produktu jest wydawana karta charakterystyki Wykonawca zobowiązany jest dostarczyć ją na żądanie Zamawiającego w ciągu 5 dni roboczych. Jeśli karta charakterystyki ulegnie zmianie Wykonawca jest zobowiązany do przedłożenia dokumentu na żądanie Zamawiającego w terminie 5 dni roboczych lub udostępnienić karty do bezpłatnego i całodobowego pobrania ze strony internetowej Wykonawcy pod adresem: .................. (PODAĆ!)</t>
  </si>
  <si>
    <t>* SKREŚLIĆ NIEWŁAŚCIWE</t>
  </si>
  <si>
    <t>TAK / NIE</t>
  </si>
  <si>
    <t>Ilość opakowań do zakupu</t>
  </si>
  <si>
    <t>j.m.</t>
  </si>
  <si>
    <t>op.</t>
  </si>
  <si>
    <t>OPIS</t>
  </si>
  <si>
    <t>Wielkość opakowania</t>
  </si>
  <si>
    <t>Genetyczne testy diagnostyczne do jednoczesnej detekcji i identyfikacji genów różnych klas karbapenemaz</t>
  </si>
  <si>
    <t>Genetyczne testy diagnostyczne do diagnostyki w kierunku C. difficile</t>
  </si>
  <si>
    <t>Genetyczne testy diagnostyczne do wykrywania i oznaczania miana wirusa HBV</t>
  </si>
  <si>
    <t>Genetyczne testy diagnostyczne do wykrywania i oznaczania miana wirusa HCV</t>
  </si>
  <si>
    <t xml:space="preserve">Systemy do pobierania próbek </t>
  </si>
  <si>
    <t>Ilość testów na 36 miesięcy</t>
  </si>
  <si>
    <t>Sterylny zestaw do pobierania i transportu materiału biologicznego do badań molekularnych, składający się z wymazówki oraz probówki z podłożem transportowym</t>
  </si>
  <si>
    <t xml:space="preserve">System do pobierania próbek moczu do badań molekularnych </t>
  </si>
  <si>
    <t>System do pobierania próbek  z pochwy, szyjki macicy i odbytu do badań molekularnych</t>
  </si>
  <si>
    <t>System do pobierania próbek z nosogardła wraz z podłożem transportowym dla wirusów i bakterii do badań molekularnych</t>
  </si>
  <si>
    <t>Ilość probówek/
systemów na 36 miesięcy</t>
  </si>
  <si>
    <t>EZ/150/2026/WS</t>
  </si>
  <si>
    <t>Genetyczne testy diagnostyczne do wykrywania Mycobacterium tuberculosis wraz z wykrywaniem oporności na rifampicynę 
GXMTB/RIFULTRA-10</t>
  </si>
  <si>
    <t>Genetyczne testy diagnostyczne do diagnostyki w kierunku C. difficile
GXCDIFFBT-CE-10</t>
  </si>
  <si>
    <t>Genetyczne testy diagnostyczne do jednoczesnej detekcji i identyfikacji genów różnych klas karbapenemaz 
GXCARBARP-CE-10</t>
  </si>
  <si>
    <t>Genetyczne testy diagnostyczne do wykrywania i oznaczania miana wirusa HBV
GXHBV-VL-CE-10</t>
  </si>
  <si>
    <t>Genetyczne testy diagnostyczne do jednoczasowego wykrywania Chlamydia trachomatis i Neisseria gonorrhoeae 
GXCT/NGX-CE-10</t>
  </si>
  <si>
    <t>Genetyczne testy diagnostyczne do badań w kierunku SARS-CoV-2,grypy A i B  oraz wirusa RSV w jednym oznaczeniu 
XP3COV2/FLU/RSV-10</t>
  </si>
  <si>
    <t>Genetyczne testy diagnostyczne do wykrywania i oznaczania miana wirusa HCV 
GXHCV-VL-CE-10</t>
  </si>
  <si>
    <t>Genetyczne testy diagnostyczne do wykrywania co najmniej dwóch genów wirusa SARS-CoV-2 
XP3SARS-COV2-10</t>
  </si>
  <si>
    <t>Genetyczne testy diagnostyczne do wykrywania wirusa HIV 
GXHIV-VL-XC-CE-10</t>
  </si>
  <si>
    <t xml:space="preserve">Kontrola dodatnia </t>
  </si>
  <si>
    <t>Genetyczne testy diagnostyczne do wykrywania  Streptococcus grupy A w wymazie z gardła 
XPRSTREPA-CE-10</t>
  </si>
  <si>
    <t>Genetyczne testy diagnostyczne do wykrywania Mycoplasma genitalium
S2A-2000410</t>
  </si>
  <si>
    <t xml:space="preserve">Genetyczne testy diagnostyczne do wykrywania Mycobacterium tuberculosis wraz z wykrywaniem oporności na rifampicynę </t>
  </si>
  <si>
    <t xml:space="preserve">Genetyczne testy diagnostyczne do badań w kierunku SARS-CoV-2,grypy A i B  oraz wirusa RSV w jednym oznaczeniu </t>
  </si>
  <si>
    <t xml:space="preserve">Genetyczne testy diagnostyczne do wykrywania co najmniej dwóch genów wirusa SARS-CoV-2 </t>
  </si>
  <si>
    <t>Genetyczne testy diagnostyczne do wykrywania Mycoplasma genitalium</t>
  </si>
  <si>
    <t xml:space="preserve">Genetyczne testy diagnostyczne do wykrywania  Streptococcus grupy A w wymazie z gardła </t>
  </si>
  <si>
    <t xml:space="preserve">Genetyczne testy diagnostyczne do jednoczasowego wykrywania Chlamydia trachomatis i Neisseria gonorrhoeae </t>
  </si>
  <si>
    <t xml:space="preserve">Genetyczne testy diagnostyczne do wykrywania wirusa HIV </t>
  </si>
  <si>
    <r>
      <t xml:space="preserve">„Oświadczam, iż oferowany wyrób medyczny posiada niezbędne dokumenty poświadczające zgodność wyrobów z rozporządzeniem parlamentu europejskiego i rady (UE) 2017/745 z dnia 5 kwietnia 2017 r., które zostały wydane na podstawie dyrektywy 93/42/EWG z dnia 14 czerwca 1993r. i dla których aktualność została przedłużona w oparciu o przepisy przejściowe określone na mocy ww. rozporządzenia zastępującego dyrektywę 
</t>
    </r>
    <r>
      <rPr>
        <b/>
        <sz val="9"/>
        <color rgb="FF0070C0"/>
        <rFont val="Times New Roman"/>
        <family val="1"/>
        <charset val="238"/>
      </rPr>
      <t>TAK / NIE*/**</t>
    </r>
  </si>
  <si>
    <r>
      <t xml:space="preserve">Oświadczam, iż oferowany wyrób medyczny posiada deklarację zgodności EU(UE) poświadczającą zgodność wyrobu z przepisami   ROZPORZĄDZENIA PARLAMENTU EUROPEJSKIEGO I RADY (UE) 2017/745 z dnia 5 kwietnia 2017 r. w sprawie wyrobów medycznych, zmiany dyrektywy 2001/83/WE, rozporządzenia (WE) nr 178/2002 i rozporządzenia (WE) nr 1223/2009 oraz uchylenia dyrektyw Rady 90/385/EWG i 93/42/EWG ("MDR") - 
</t>
    </r>
    <r>
      <rPr>
        <b/>
        <sz val="9"/>
        <color rgb="FF0070C0"/>
        <rFont val="Times New Roman"/>
        <family val="1"/>
        <charset val="238"/>
      </rPr>
      <t>TAK / NIE */**</t>
    </r>
  </si>
  <si>
    <r>
      <t xml:space="preserve">Karta chrakaterystyki </t>
    </r>
    <r>
      <rPr>
        <b/>
        <i/>
        <sz val="9"/>
        <color rgb="FF0070C0"/>
        <rFont val="Times New Roman"/>
        <family val="1"/>
        <charset val="238"/>
      </rPr>
      <t xml:space="preserve">TAK / NIE */*** </t>
    </r>
  </si>
  <si>
    <t>Pakiet nr 1 - Testy immunochromatograficzne kasetkowe do diagnostyki mikrobiologicznej</t>
  </si>
  <si>
    <t>Pakiet nr 2 - Testy PCR do diagnostyki mikrobiologicznej wraz z dzierżawą aparatu  na okres 36 miesięcy</t>
  </si>
  <si>
    <t>Test kasetkowy, immunoenzymatyczny do jednoczesnego wykrywania toksyny A/B i dehydrogenazy glutaminianowej (GDH) Clostridium difficile w kale, 
OP. 25 SZT.</t>
  </si>
  <si>
    <t>Test immunochromatograficzny kasetkowy do wykrywania Giardia lamblia w kale,
OP. 10 SZT.</t>
  </si>
  <si>
    <t>Test immunochromatograficzny kasetkowy do wykrywania Helicobacter pylori w kale,
OP. 20 SZT.</t>
  </si>
  <si>
    <t>Test immunochromatograficzny, kasetkowy do wykrywania antygenów norovirus w kale,
OP. 10 SZT.</t>
  </si>
  <si>
    <t>Test kasetkowy, immunoenzymatyczny do jednoczesnego wykrywania toksyny Shiga 1 i Shiga 2 Escherichia coli w kale,
OP. 25 SZT.</t>
  </si>
  <si>
    <t>Rotawirus - kontrola dodatnia (wymazówka - dodatnia),
OP. 30 SZT.</t>
  </si>
  <si>
    <t>Norowirus genotyp I kontrola (wymazówka - dodatnia),
OP. 30 SZT.</t>
  </si>
  <si>
    <t>Norowirus genotyp II kontrola (wymazówka - dodatnia),
OP. 30 SZT.</t>
  </si>
  <si>
    <r>
      <t xml:space="preserve">Poz. 6
</t>
    </r>
    <r>
      <rPr>
        <sz val="11"/>
        <color theme="1"/>
        <rFont val="Times New Roman"/>
        <family val="1"/>
        <charset val="238"/>
      </rPr>
      <t>1. Test immunoenzymatyczny kasetkowy
2. Czułość analityczna nie gorsza niż 0,04 ng/ml dla Shiga 1 i Shiga 2. Czułość wyznaczona względem metody referencyjnej (test cytotoksyczności) – informacja zawarta w oryginalnej ulotce testu
3. Wykrywanie i różnicowanie toksyn bezpośrednio w próbkach kału, bez konieczności wykonywania hodowli
4. Test zawiera kontrolę dodatnią w każdym opakowaniu oraz kontrolę wewnętrzną sprawdzającą poprawność wykonania testu
5. Ulotka informacyjna testu powinna zawierać informację o reakcjach krzyżowych i ograniczeniach testu. Reakcje krzyżowe dotyczące wpływu wirusów, bakterii i innych substancji interferujących mogących mieć wpływ na wynik testu.</t>
    </r>
  </si>
  <si>
    <r>
      <rPr>
        <b/>
        <i/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Poz. 2-5</t>
    </r>
    <r>
      <rPr>
        <sz val="11"/>
        <color rgb="FF000000"/>
        <rFont val="Times New Roman"/>
        <family val="1"/>
        <charset val="238"/>
      </rPr>
      <t xml:space="preserve">
1. Test immunochromatograficzny kasetkowy
2. Opakowanie musi zawierać pojedynczo pakowane testy oraz wszystkie potrzebne do wykonania oznaczenia akcesoria i odczynniki
3. Każda kasetka powinna zawierać kontrolę wewnętrzną sprawdzającą poprawność wykonania testu.
4. Ulotka informacyjna testu powinna zawierać informację o reakcjach krzyżowych i ograniczeniach testu. Reakcje krzyżowe dotyczące wpływu wirusów, bakterii i innych substancji interferujących mogących mieć wpływ na wynik testu.</t>
    </r>
  </si>
  <si>
    <t>Dzierżawa aparatu do wykonywania testów na 36 miesięcy</t>
  </si>
  <si>
    <t>System umożliwiający komunikację dwukierunkową z siecią komputerową.</t>
  </si>
  <si>
    <t>System w pełni zautomatyzowany zapewniający zintegrowaną izolację DNA, amplifikację i detekcję w jednym procesie bez konieczności przenoszenia próbki na pokładzie jednego analizatora</t>
  </si>
  <si>
    <t>System dający możliwość bezpośredniego badania próbki klinicznej bez wstępnej ekstrakcji DNA</t>
  </si>
  <si>
    <t>System dający możliwość monitorowania przebiegu reakcji w czasie rzeczywistym</t>
  </si>
  <si>
    <t>Możliwość wykonania pojedynczej próbki bez straty odczynników raz możliwość dostawienia prób w trakcie pracy analizatora</t>
  </si>
  <si>
    <t>System z możliwością wykonywania  równolegle kilku różnych parametrów na różnych modułach reakcyjnych</t>
  </si>
  <si>
    <t>Wynik gotowy do interpretacji</t>
  </si>
  <si>
    <t>Zapewnienie merytorycznej konsultacji telefonicznej w przypadku trudności techniczno-merytorycznej</t>
  </si>
  <si>
    <t>Dostępność serwisu przez cały czas trwania umowy</t>
  </si>
  <si>
    <t>Okres ważności odczynników minimum 6 miesięcy w momencie dostawy</t>
  </si>
  <si>
    <t>Analizator z  dostępnymi aktywnymi  4 komorami badawczymi, z których każda działa niezależnie.</t>
  </si>
  <si>
    <t>Instrukcja obsługi aparatu w języku polskim.</t>
  </si>
  <si>
    <t>Kompletny system zawierający aparat, laptop  z oprogramowaniem, czytnik kodów paskowych.</t>
  </si>
  <si>
    <t>WYMAGANE PARAMETRY TECHNICZNO-JAKOŚCIOWE APARATU</t>
  </si>
  <si>
    <r>
      <t xml:space="preserve">Poz 1.
</t>
    </r>
    <r>
      <rPr>
        <sz val="11"/>
        <color rgb="FF000000"/>
        <rFont val="Times New Roman"/>
        <family val="1"/>
        <charset val="238"/>
      </rPr>
      <t>1. Test immunoenzymatyczny kasetkowy
2. Wykrywalność:
- toksyna A: minimum 0.7 ng/ml
- toksyna B: minimum 0.2 ng/ml
- GDH: nie gorsza niż 0.8 ng/ml
3. Czułość i swoistość wyznaczona względem metody referencyjnej (test cytotoksyczności) : Czułość dla toksyn A/B minimum 87%, swoistość minimum 99% – informacja zawarta w oryginalnej ulotce testu
4. Możliwość wykonania testu z hodowli bakteryjnej – informacja zawarta w oryginalnej ulotce testu
5. Możliwość wykonania testu z próbki w podłożu transportowym Cary-Blair – informacja zawarta w oryginalnej ulotce testu
6. Test zawiera kontrolę dodatnią w każdym opakowaniu
7. Każdy test posiada kontrolę wewnętrzną sprawdzającą poprawność wykonania testu.
8. Ulotka informacyjna testu powinna zawierać informację o reakcjach krzyżowych i ograniczeniach testu. Reakcje krzyżowe dotyczące wpływu wirusów, bakterii i innych substancji interferujących mogących mieć wpływ na wynik testu.</t>
    </r>
  </si>
  <si>
    <t xml:space="preserve">Wykonawca zapewni bezpłatną instalację oraz podłączenie analizatora do laboratoryjnego systemu informatycznego MARCEL </t>
  </si>
  <si>
    <r>
      <t xml:space="preserve">** W przypadku zaznaczenia w obu kolumnach "NIE"- Zamawiajacy uzna, iż oferowany wyrób nie jest wyrobem medycznym.
</t>
    </r>
    <r>
      <rPr>
        <b/>
        <i/>
        <sz val="11"/>
        <rFont val="Times New Roman"/>
        <family val="1"/>
        <charset val="238"/>
      </rPr>
      <t>- deklaracja zgodności EU(UE) o której mowa w Art. 19 ROZPORZĄDZENIA PARLAMENTU EUROPEJSKIEGO I RADY (UE) 2017/745 z dnia 5 kwietnia 2017 r. w sprawie wyrobów medycznych, zmiany dyrektywy 2001/83/WE, rozporządzenia (WE) nr 178/2002 i rozporządzenia (WE) nr 1223/2009 oraz uchylenia dyrektyw Rady 90/385/EWG i 93/42/EWG Dz.U.UE.L.2017.117.1, poświadczającej zgodność oferowanego wyrobu z MDR
lub
- deklaracja zgodności EC(WE) o której mowa w dyrektywie Rady 90/385/EWG 
i 93/42/EWG sporządzona przez producenta lub autoryzowanego przedstawiciela producenta, poświadczającej zgodność oferowanego wyrobu z MDD lub dyrektywą nr 90/385/EWG z dnia 20 czerwca 1990 r. w sprawie zbliżenia ustawodawstw Państw Członkowskich odnoszących się do wyrobów medycznych aktywnego osadzania („AIMDD”) oraz
- w przypadku gdy wyrób medyczny został wprowadzony do obrotu przed dniem 26 maja 2021r. właściwego oświadczenie producenta lub upoważnionego przedstawiciela, zgodnie z klasą wyroby medycznego, 
lub
- w przypadku gdy wyrób medyczny jest objęty jednym z okresów przejściowych, o których mowa w art. 120 ust 2 – 4 MDR właściwego oświadczenie producenta lub upoważnionego przedstawiciela zgodnie z klasą wyrobu medycznego.</t>
    </r>
  </si>
  <si>
    <r>
      <t xml:space="preserve">Oświadczam, iż oferowany przedmiot zamówienia jest zgodny z Ustawą o wyrobach medycznych z dnia 7 kwietnia 2022r. (Dz.U. z 2024 r., poz.1620) oraz dopuszczony do obrotu i stosowania w służbie zdrowia zgodnie z rozporządzeniem Parlamentu Europejskiego i Rady (UE) 2017/746 z dnia 5 kwietnia 2017 r. w sprawie wyrobów medycznych używanych do diagnostyki in vitro oraz posiada certyfikat </t>
    </r>
    <r>
      <rPr>
        <b/>
        <sz val="9"/>
        <color rgb="FF0070C0"/>
        <rFont val="Times New Roman"/>
        <family val="1"/>
        <charset val="238"/>
      </rPr>
      <t>CE IVD - TAK / NIE *</t>
    </r>
  </si>
  <si>
    <t>Opis parametrów i funkcji wymaganych</t>
  </si>
  <si>
    <r>
      <t xml:space="preserve">Poz. 1-9
</t>
    </r>
    <r>
      <rPr>
        <sz val="11"/>
        <color theme="1"/>
        <rFont val="Times New Roman"/>
        <family val="1"/>
        <charset val="238"/>
      </rPr>
      <t>1. Okres przydatności do użycia minimum 6 miesięcy w momencie dostawy.
2. Dostawca wraz z pierwszą dostawą dostarczy opis produktu i instrukcję wykonania testu w języku polskim.
3. Opakowanie musi zawierać wszystkie niezbędne odczynniki do wykonania testu</t>
    </r>
  </si>
  <si>
    <t>ZAŁĄCZNIK NR 2 DO SWZ</t>
  </si>
  <si>
    <t>ZAŁĄCZNIK NR … DO UMOWY</t>
  </si>
  <si>
    <r>
      <rPr>
        <b/>
        <sz val="12"/>
        <color rgb="FFFF0000"/>
        <rFont val="Times New Roman"/>
        <family val="1"/>
        <charset val="238"/>
      </rPr>
      <t>Wykonawca, w ramach umowy wydzierżawi Zamawiającemu na czas trwania umowy analizator.</t>
    </r>
    <r>
      <rPr>
        <b/>
        <sz val="12"/>
        <color rgb="FF0070C0"/>
        <rFont val="Times New Roman"/>
        <family val="1"/>
        <charset val="238"/>
      </rPr>
      <t xml:space="preserve">
- model/ producent ….................. (podać)
- rok produkcji (nowy / używany) nie starszy niż 2018 r.…...................... (podać)
- wartość odtworzeniowa (rynkowa) aparatu …............................. w tym podatek VAT .... % (podać)</t>
    </r>
  </si>
  <si>
    <r>
      <t xml:space="preserve">** W przypadku zaznaczenia w obu kolumnach "NIE"- Zamawiajacy uzna, iż oferowany wyrób nie jest wyrobem medycznym.
</t>
    </r>
    <r>
      <rPr>
        <b/>
        <i/>
        <sz val="12"/>
        <rFont val="Times New Roman"/>
        <family val="1"/>
        <charset val="238"/>
      </rPr>
      <t>- deklaracja zgodności EU(UE) o której mowa w Art. 19 ROZPORZĄDZENIA PARLAMENTU EUROPEJSKIEGO I RADY (UE) 2017/745 z dnia 5 kwietnia 2017 r. w sprawie wyrobów medycznych, zmiany dyrektywy 2001/83/WE, rozporządzenia (WE) nr 178/2002 i rozporządzenia (WE) nr 1223/2009 oraz uchylenia dyrektyw Rady 90/385/EWG i 93/42/EWG Dz.U.UE.L.2017.117.1, poświadczającej zgodność oferowanego wyrobu z MDR
lub
- deklaracja zgodności EC(WE) o której mowa w dyrektywie Rady 90/385/EWG 
i 93/42/EWG sporządzona przez producenta lub autoryzowanego przedstawiciela producenta, poświadczającej zgodność oferowanego wyrobu z MDD lub dyrektywą nr 90/385/EWG z dnia 20 czerwca 1990 r. w sprawie zbliżenia ustawodawstw Państw Członkowskich odnoszących się do wyrobów medycznych aktywnego osadzania („AIMDD”) oraz
- w przypadku gdy wyrób medyczny został wprowadzony do obrotu przed dniem 26 maja 2021r. właściwego oświadczenie producenta lub upoważnionego przedstawiciela, zgodnie z klasą wyroby medycznego, 
lub
- w przypadku gdy wyrób medyczny jest objęty jednym z okresów przejściowych, o których mowa w art. 120 ust 2 – 4 MDR właściwego oświadczenie producenta lub upoważnionego przedstawiciela zgodnie z klasą wyrobu medycznego.</t>
    </r>
  </si>
  <si>
    <t>miesiąc</t>
  </si>
  <si>
    <t>Wielkość opakowania/ilość testów w zestawie</t>
  </si>
  <si>
    <t>RAZEM: WARTOŚĆ PAKIETU NR 2 (TESTY PCR + DZIERŻAWA 36 M-CE + SYSTEMY DO PRÓBEK)</t>
  </si>
  <si>
    <t>Test immunochromatograficzny kasetkowy do jednoczesnego wykrywania antygenów rotavirus, adenovirus i norowirus w kale,
OP. 10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</si>
</sst>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;[Red]#,##0.00\ &quot;zł&quot;"/>
    <numFmt numFmtId="165" formatCode="#,##0;[Red]#,##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1"/>
      <color rgb="FF0070C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9"/>
      <color rgb="FF0070C0"/>
      <name val="Times New Roman"/>
      <family val="1"/>
      <charset val="238"/>
    </font>
    <font>
      <b/>
      <i/>
      <sz val="9"/>
      <color rgb="FF0070C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i/>
      <sz val="12"/>
      <color rgb="FF0070C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44" fontId="1" fillId="3" borderId="1" xfId="0" applyNumberFormat="1" applyFont="1" applyFill="1" applyBorder="1" applyAlignment="1">
      <alignment horizontal="center" vertical="center"/>
    </xf>
    <xf numFmtId="44" fontId="1" fillId="3" borderId="1" xfId="0" applyNumberFormat="1" applyFont="1" applyFill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0" fontId="1" fillId="3" borderId="5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26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21" fillId="0" borderId="11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L25"/>
  <sheetViews>
    <sheetView tabSelected="1" topLeftCell="A7" zoomScale="110" zoomScaleNormal="110" workbookViewId="0">
      <selection activeCell="J4" sqref="J4"/>
    </sheetView>
  </sheetViews>
  <sheetFormatPr defaultRowHeight="15" x14ac:dyDescent="0.25"/>
  <cols>
    <col min="1" max="1" width="4.7109375" style="1" customWidth="1"/>
    <col min="2" max="2" width="32.7109375" style="6" customWidth="1"/>
    <col min="3" max="3" width="16.28515625" style="6" customWidth="1"/>
    <col min="4" max="4" width="12.7109375" style="1" customWidth="1"/>
    <col min="5" max="5" width="7" style="1" customWidth="1"/>
    <col min="6" max="6" width="13.7109375" style="1" customWidth="1"/>
    <col min="7" max="7" width="5.7109375" style="1" customWidth="1"/>
    <col min="8" max="8" width="13.7109375" style="1" customWidth="1"/>
    <col min="9" max="9" width="22.7109375" style="7" customWidth="1"/>
    <col min="10" max="10" width="22.28515625" style="7" customWidth="1"/>
    <col min="11" max="11" width="20.7109375" style="7" customWidth="1"/>
    <col min="12" max="12" width="15.7109375" style="1" customWidth="1"/>
    <col min="13" max="16384" width="9.140625" style="1"/>
  </cols>
  <sheetData>
    <row r="1" spans="1:12" ht="27" customHeight="1" x14ac:dyDescent="0.25">
      <c r="A1" s="62" t="s">
        <v>27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39" customHeight="1" x14ac:dyDescent="0.25">
      <c r="A2" s="97" t="s">
        <v>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30" customHeight="1" x14ac:dyDescent="0.25">
      <c r="A3" s="92" t="s">
        <v>50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237" customHeight="1" x14ac:dyDescent="0.25">
      <c r="A4" s="4" t="s">
        <v>0</v>
      </c>
      <c r="B4" s="4" t="s">
        <v>6</v>
      </c>
      <c r="C4" s="4" t="s">
        <v>3</v>
      </c>
      <c r="D4" s="4" t="s">
        <v>11</v>
      </c>
      <c r="E4" s="4" t="s">
        <v>12</v>
      </c>
      <c r="F4" s="4" t="s">
        <v>4</v>
      </c>
      <c r="G4" s="4" t="s">
        <v>1</v>
      </c>
      <c r="H4" s="4" t="s">
        <v>5</v>
      </c>
      <c r="I4" s="15" t="s">
        <v>47</v>
      </c>
      <c r="J4" s="16" t="s">
        <v>48</v>
      </c>
      <c r="K4" s="16" t="s">
        <v>80</v>
      </c>
      <c r="L4" s="18" t="s">
        <v>49</v>
      </c>
    </row>
    <row r="5" spans="1:12" ht="98.25" customHeight="1" x14ac:dyDescent="0.25">
      <c r="A5" s="12">
        <v>1</v>
      </c>
      <c r="B5" s="9" t="s">
        <v>52</v>
      </c>
      <c r="C5" s="9"/>
      <c r="D5" s="30">
        <v>120</v>
      </c>
      <c r="E5" s="30" t="s">
        <v>13</v>
      </c>
      <c r="F5" s="3"/>
      <c r="G5" s="2"/>
      <c r="H5" s="3"/>
      <c r="I5" s="19" t="s">
        <v>10</v>
      </c>
      <c r="J5" s="19" t="s">
        <v>10</v>
      </c>
      <c r="K5" s="19" t="s">
        <v>10</v>
      </c>
      <c r="L5" s="17" t="s">
        <v>10</v>
      </c>
    </row>
    <row r="6" spans="1:12" ht="60" x14ac:dyDescent="0.25">
      <c r="A6" s="12">
        <v>2</v>
      </c>
      <c r="B6" s="9" t="s">
        <v>53</v>
      </c>
      <c r="C6" s="9"/>
      <c r="D6" s="30">
        <v>24</v>
      </c>
      <c r="E6" s="30" t="s">
        <v>13</v>
      </c>
      <c r="F6" s="3"/>
      <c r="G6" s="2"/>
      <c r="H6" s="3"/>
      <c r="I6" s="19" t="s">
        <v>10</v>
      </c>
      <c r="J6" s="19" t="s">
        <v>10</v>
      </c>
      <c r="K6" s="19" t="s">
        <v>10</v>
      </c>
      <c r="L6" s="17" t="s">
        <v>10</v>
      </c>
    </row>
    <row r="7" spans="1:12" ht="60" x14ac:dyDescent="0.25">
      <c r="A7" s="12">
        <v>3</v>
      </c>
      <c r="B7" s="9" t="s">
        <v>54</v>
      </c>
      <c r="C7" s="9"/>
      <c r="D7" s="30">
        <v>3</v>
      </c>
      <c r="E7" s="30" t="s">
        <v>13</v>
      </c>
      <c r="F7" s="3"/>
      <c r="G7" s="2"/>
      <c r="H7" s="3"/>
      <c r="I7" s="19" t="s">
        <v>10</v>
      </c>
      <c r="J7" s="19" t="s">
        <v>10</v>
      </c>
      <c r="K7" s="19" t="s">
        <v>10</v>
      </c>
      <c r="L7" s="17" t="s">
        <v>10</v>
      </c>
    </row>
    <row r="8" spans="1:12" ht="75" x14ac:dyDescent="0.25">
      <c r="A8" s="12">
        <v>4</v>
      </c>
      <c r="B8" s="9" t="s">
        <v>90</v>
      </c>
      <c r="C8" s="9"/>
      <c r="D8" s="30">
        <v>900</v>
      </c>
      <c r="E8" s="30" t="s">
        <v>13</v>
      </c>
      <c r="F8" s="3"/>
      <c r="G8" s="2"/>
      <c r="H8" s="3"/>
      <c r="I8" s="19" t="s">
        <v>10</v>
      </c>
      <c r="J8" s="19" t="s">
        <v>10</v>
      </c>
      <c r="K8" s="19" t="s">
        <v>10</v>
      </c>
      <c r="L8" s="17" t="s">
        <v>10</v>
      </c>
    </row>
    <row r="9" spans="1:12" ht="60" x14ac:dyDescent="0.25">
      <c r="A9" s="12">
        <v>5</v>
      </c>
      <c r="B9" s="9" t="s">
        <v>55</v>
      </c>
      <c r="C9" s="9"/>
      <c r="D9" s="30">
        <v>6</v>
      </c>
      <c r="E9" s="30" t="s">
        <v>13</v>
      </c>
      <c r="F9" s="3"/>
      <c r="G9" s="2"/>
      <c r="H9" s="3"/>
      <c r="I9" s="19" t="s">
        <v>10</v>
      </c>
      <c r="J9" s="19" t="s">
        <v>10</v>
      </c>
      <c r="K9" s="19" t="s">
        <v>10</v>
      </c>
      <c r="L9" s="17" t="s">
        <v>10</v>
      </c>
    </row>
    <row r="10" spans="1:12" ht="81.75" customHeight="1" x14ac:dyDescent="0.25">
      <c r="A10" s="12">
        <v>6</v>
      </c>
      <c r="B10" s="9" t="s">
        <v>56</v>
      </c>
      <c r="C10" s="9"/>
      <c r="D10" s="30">
        <v>2</v>
      </c>
      <c r="E10" s="30" t="s">
        <v>13</v>
      </c>
      <c r="F10" s="3"/>
      <c r="G10" s="2"/>
      <c r="H10" s="3"/>
      <c r="I10" s="19" t="s">
        <v>10</v>
      </c>
      <c r="J10" s="19" t="s">
        <v>10</v>
      </c>
      <c r="K10" s="19" t="s">
        <v>10</v>
      </c>
      <c r="L10" s="17" t="s">
        <v>10</v>
      </c>
    </row>
    <row r="11" spans="1:12" ht="45" x14ac:dyDescent="0.25">
      <c r="A11" s="12">
        <v>7</v>
      </c>
      <c r="B11" s="9" t="s">
        <v>57</v>
      </c>
      <c r="C11" s="9"/>
      <c r="D11" s="30">
        <v>3</v>
      </c>
      <c r="E11" s="30" t="s">
        <v>13</v>
      </c>
      <c r="F11" s="3"/>
      <c r="G11" s="2"/>
      <c r="H11" s="3"/>
      <c r="I11" s="19" t="s">
        <v>10</v>
      </c>
      <c r="J11" s="19" t="s">
        <v>10</v>
      </c>
      <c r="K11" s="19" t="s">
        <v>10</v>
      </c>
      <c r="L11" s="17" t="s">
        <v>10</v>
      </c>
    </row>
    <row r="12" spans="1:12" ht="45" x14ac:dyDescent="0.25">
      <c r="A12" s="12">
        <v>8</v>
      </c>
      <c r="B12" s="9" t="s">
        <v>58</v>
      </c>
      <c r="C12" s="9"/>
      <c r="D12" s="30">
        <v>3</v>
      </c>
      <c r="E12" s="30" t="s">
        <v>13</v>
      </c>
      <c r="F12" s="3"/>
      <c r="G12" s="2"/>
      <c r="H12" s="3"/>
      <c r="I12" s="19" t="s">
        <v>10</v>
      </c>
      <c r="J12" s="19" t="s">
        <v>10</v>
      </c>
      <c r="K12" s="19" t="s">
        <v>10</v>
      </c>
      <c r="L12" s="17" t="s">
        <v>10</v>
      </c>
    </row>
    <row r="13" spans="1:12" ht="45" x14ac:dyDescent="0.25">
      <c r="A13" s="12">
        <v>9</v>
      </c>
      <c r="B13" s="9" t="s">
        <v>59</v>
      </c>
      <c r="C13" s="9"/>
      <c r="D13" s="30">
        <v>3</v>
      </c>
      <c r="E13" s="30" t="s">
        <v>13</v>
      </c>
      <c r="F13" s="3"/>
      <c r="G13" s="2"/>
      <c r="H13" s="3"/>
      <c r="I13" s="19" t="s">
        <v>10</v>
      </c>
      <c r="J13" s="19" t="s">
        <v>10</v>
      </c>
      <c r="K13" s="19" t="s">
        <v>10</v>
      </c>
      <c r="L13" s="17" t="s">
        <v>10</v>
      </c>
    </row>
    <row r="14" spans="1:12" ht="30" customHeight="1" x14ac:dyDescent="0.25">
      <c r="A14" s="59" t="s">
        <v>2</v>
      </c>
      <c r="B14" s="59"/>
      <c r="C14" s="59"/>
      <c r="D14" s="59"/>
      <c r="E14" s="59"/>
      <c r="F14" s="59"/>
      <c r="G14" s="59"/>
      <c r="H14" s="3">
        <f>SUM(H5:H13)</f>
        <v>0</v>
      </c>
      <c r="I14" s="93"/>
      <c r="J14" s="93"/>
      <c r="K14" s="93"/>
      <c r="L14" s="93"/>
    </row>
    <row r="16" spans="1:12" ht="17.25" customHeight="1" x14ac:dyDescent="0.25">
      <c r="A16" s="87" t="s">
        <v>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</row>
    <row r="17" spans="1:12" ht="179.25" customHeight="1" x14ac:dyDescent="0.25">
      <c r="A17" s="89" t="s">
        <v>79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1"/>
    </row>
    <row r="18" spans="1:12" ht="56.25" customHeight="1" x14ac:dyDescent="0.25">
      <c r="A18" s="86" t="s">
        <v>8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</row>
    <row r="19" spans="1:12" ht="15" customHeight="1" x14ac:dyDescent="0.25">
      <c r="A19" s="5"/>
      <c r="B19" s="5"/>
      <c r="C19" s="5"/>
      <c r="D19" s="5"/>
      <c r="E19" s="5"/>
      <c r="F19" s="5"/>
      <c r="G19" s="5"/>
      <c r="H19" s="5"/>
      <c r="I19" s="8"/>
      <c r="J19" s="8"/>
      <c r="K19" s="8"/>
    </row>
    <row r="20" spans="1:12" ht="15" customHeight="1" x14ac:dyDescent="0.25">
      <c r="A20" s="74" t="s">
        <v>81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6"/>
    </row>
    <row r="21" spans="1:12" s="10" customFormat="1" ht="182.25" customHeight="1" x14ac:dyDescent="0.25">
      <c r="A21" s="77" t="s">
        <v>77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9"/>
    </row>
    <row r="22" spans="1:12" ht="92.25" customHeight="1" x14ac:dyDescent="0.25">
      <c r="A22" s="80" t="s">
        <v>61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2"/>
    </row>
    <row r="23" spans="1:12" ht="94.5" customHeight="1" x14ac:dyDescent="0.25">
      <c r="A23" s="83" t="s">
        <v>60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5"/>
    </row>
    <row r="24" spans="1:12" ht="70.5" customHeight="1" x14ac:dyDescent="0.25">
      <c r="A24" s="83" t="s">
        <v>82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5"/>
    </row>
    <row r="25" spans="1:12" ht="15" customHeight="1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</sheetData>
  <mergeCells count="13">
    <mergeCell ref="A18:L18"/>
    <mergeCell ref="A14:G14"/>
    <mergeCell ref="A1:L1"/>
    <mergeCell ref="A2:L2"/>
    <mergeCell ref="A16:L16"/>
    <mergeCell ref="A17:L17"/>
    <mergeCell ref="A3:L3"/>
    <mergeCell ref="I14:L14"/>
    <mergeCell ref="A20:L20"/>
    <mergeCell ref="A21:L21"/>
    <mergeCell ref="A22:L22"/>
    <mergeCell ref="A23:L23"/>
    <mergeCell ref="A24:L24"/>
  </mergeCells>
  <printOptions horizontalCentered="1"/>
  <pageMargins left="0.19685039370078741" right="0.19685039370078741" top="0.78740157480314965" bottom="0.59055118110236227" header="0.31496062992125984" footer="0.31496062992125984"/>
  <pageSetup paperSize="9" scale="76" fitToHeight="0" orientation="landscape" r:id="rId1"/>
  <headerFooter>
    <oddFooter>Strona &amp;P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0743-263A-41A6-A662-ADA82BF15E51}">
  <sheetPr>
    <tabColor rgb="FF7030A0"/>
    <pageSetUpPr fitToPage="1"/>
  </sheetPr>
  <dimension ref="A1:N51"/>
  <sheetViews>
    <sheetView zoomScaleNormal="100" workbookViewId="0">
      <selection activeCell="G7" sqref="G7"/>
    </sheetView>
  </sheetViews>
  <sheetFormatPr defaultRowHeight="15" x14ac:dyDescent="0.25"/>
  <cols>
    <col min="1" max="1" width="4.7109375" style="1" customWidth="1"/>
    <col min="2" max="2" width="25.7109375" style="6" customWidth="1"/>
    <col min="3" max="3" width="26.42578125" style="1" customWidth="1"/>
    <col min="4" max="4" width="16.28515625" style="1" customWidth="1"/>
    <col min="5" max="5" width="12.7109375" style="1" customWidth="1"/>
    <col min="6" max="6" width="12" style="1" customWidth="1"/>
    <col min="7" max="7" width="14.5703125" style="1" customWidth="1"/>
    <col min="8" max="8" width="6.7109375" style="1" customWidth="1"/>
    <col min="9" max="9" width="17.28515625" style="1" customWidth="1"/>
    <col min="10" max="10" width="27.140625" style="1" customWidth="1"/>
    <col min="11" max="11" width="29" style="7" customWidth="1"/>
    <col min="12" max="12" width="25.140625" style="7" customWidth="1"/>
    <col min="13" max="13" width="14.85546875" style="1" customWidth="1"/>
    <col min="14" max="16384" width="9.140625" style="1"/>
  </cols>
  <sheetData>
    <row r="1" spans="1:13" ht="29.25" customHeight="1" x14ac:dyDescent="0.25">
      <c r="A1" s="62" t="s">
        <v>27</v>
      </c>
      <c r="B1" s="62"/>
      <c r="C1" s="62"/>
      <c r="D1" s="62"/>
      <c r="E1" s="62"/>
      <c r="F1" s="94" t="s">
        <v>83</v>
      </c>
      <c r="G1" s="95"/>
      <c r="H1" s="95"/>
      <c r="I1" s="95"/>
      <c r="J1" s="95"/>
      <c r="K1" s="95"/>
      <c r="L1" s="95"/>
      <c r="M1" s="96"/>
    </row>
    <row r="2" spans="1:13" ht="31.5" customHeight="1" x14ac:dyDescent="0.25">
      <c r="A2" s="62"/>
      <c r="B2" s="62"/>
      <c r="C2" s="62"/>
      <c r="D2" s="62"/>
      <c r="E2" s="62"/>
      <c r="F2" s="94" t="s">
        <v>84</v>
      </c>
      <c r="G2" s="95"/>
      <c r="H2" s="95"/>
      <c r="I2" s="95"/>
      <c r="J2" s="95"/>
      <c r="K2" s="95"/>
      <c r="L2" s="95"/>
      <c r="M2" s="96"/>
    </row>
    <row r="3" spans="1:13" ht="26.25" customHeight="1" x14ac:dyDescent="0.25">
      <c r="A3" s="52" t="s">
        <v>51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</row>
    <row r="4" spans="1:13" x14ac:dyDescent="0.25">
      <c r="A4" s="21">
        <v>1</v>
      </c>
      <c r="B4" s="52">
        <v>2</v>
      </c>
      <c r="C4" s="54"/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  <c r="K4" s="21">
        <v>10</v>
      </c>
      <c r="L4" s="21">
        <v>11</v>
      </c>
      <c r="M4" s="21">
        <v>12</v>
      </c>
    </row>
    <row r="5" spans="1:13" ht="192" x14ac:dyDescent="0.25">
      <c r="A5" s="22" t="s">
        <v>0</v>
      </c>
      <c r="B5" s="69" t="s">
        <v>14</v>
      </c>
      <c r="C5" s="70"/>
      <c r="D5" s="22" t="s">
        <v>3</v>
      </c>
      <c r="E5" s="22" t="s">
        <v>21</v>
      </c>
      <c r="F5" s="22" t="s">
        <v>88</v>
      </c>
      <c r="G5" s="22" t="s">
        <v>4</v>
      </c>
      <c r="H5" s="22" t="s">
        <v>1</v>
      </c>
      <c r="I5" s="22" t="s">
        <v>5</v>
      </c>
      <c r="J5" s="15" t="s">
        <v>47</v>
      </c>
      <c r="K5" s="16" t="s">
        <v>48</v>
      </c>
      <c r="L5" s="16" t="s">
        <v>80</v>
      </c>
      <c r="M5" s="18" t="s">
        <v>49</v>
      </c>
    </row>
    <row r="6" spans="1:13" ht="63.75" customHeight="1" x14ac:dyDescent="0.25">
      <c r="A6" s="12">
        <v>1</v>
      </c>
      <c r="B6" s="55" t="s">
        <v>40</v>
      </c>
      <c r="C6" s="56" t="s">
        <v>28</v>
      </c>
      <c r="D6" s="23"/>
      <c r="E6" s="12">
        <v>30</v>
      </c>
      <c r="F6" s="11"/>
      <c r="G6" s="3"/>
      <c r="H6" s="2"/>
      <c r="I6" s="3"/>
      <c r="J6" s="35" t="s">
        <v>10</v>
      </c>
      <c r="K6" s="35" t="s">
        <v>10</v>
      </c>
      <c r="L6" s="19" t="s">
        <v>10</v>
      </c>
      <c r="M6" s="35" t="s">
        <v>10</v>
      </c>
    </row>
    <row r="7" spans="1:13" ht="31.5" customHeight="1" x14ac:dyDescent="0.25">
      <c r="A7" s="12">
        <v>2</v>
      </c>
      <c r="B7" s="55" t="s">
        <v>17</v>
      </c>
      <c r="C7" s="56" t="s">
        <v>29</v>
      </c>
      <c r="D7" s="24"/>
      <c r="E7" s="12">
        <v>90</v>
      </c>
      <c r="F7" s="11"/>
      <c r="G7" s="3"/>
      <c r="H7" s="2"/>
      <c r="I7" s="3"/>
      <c r="J7" s="35" t="s">
        <v>10</v>
      </c>
      <c r="K7" s="35" t="s">
        <v>10</v>
      </c>
      <c r="L7" s="19" t="s">
        <v>10</v>
      </c>
      <c r="M7" s="35" t="s">
        <v>10</v>
      </c>
    </row>
    <row r="8" spans="1:13" ht="35.25" customHeight="1" x14ac:dyDescent="0.25">
      <c r="A8" s="12">
        <v>3</v>
      </c>
      <c r="B8" s="55" t="s">
        <v>16</v>
      </c>
      <c r="C8" s="56" t="s">
        <v>30</v>
      </c>
      <c r="D8" s="24"/>
      <c r="E8" s="12">
        <v>360</v>
      </c>
      <c r="F8" s="11"/>
      <c r="G8" s="3"/>
      <c r="H8" s="2"/>
      <c r="I8" s="3"/>
      <c r="J8" s="35" t="s">
        <v>10</v>
      </c>
      <c r="K8" s="35" t="s">
        <v>10</v>
      </c>
      <c r="L8" s="19" t="s">
        <v>10</v>
      </c>
      <c r="M8" s="35" t="s">
        <v>10</v>
      </c>
    </row>
    <row r="9" spans="1:13" ht="45" customHeight="1" x14ac:dyDescent="0.25">
      <c r="A9" s="12">
        <v>4</v>
      </c>
      <c r="B9" s="55" t="s">
        <v>18</v>
      </c>
      <c r="C9" s="56" t="s">
        <v>31</v>
      </c>
      <c r="D9" s="24"/>
      <c r="E9" s="12">
        <v>30</v>
      </c>
      <c r="F9" s="11"/>
      <c r="G9" s="3"/>
      <c r="H9" s="2"/>
      <c r="I9" s="3"/>
      <c r="J9" s="35" t="s">
        <v>10</v>
      </c>
      <c r="K9" s="35" t="s">
        <v>10</v>
      </c>
      <c r="L9" s="19" t="s">
        <v>10</v>
      </c>
      <c r="M9" s="35" t="s">
        <v>10</v>
      </c>
    </row>
    <row r="10" spans="1:13" ht="40.5" customHeight="1" x14ac:dyDescent="0.25">
      <c r="A10" s="12">
        <v>5</v>
      </c>
      <c r="B10" s="55" t="s">
        <v>45</v>
      </c>
      <c r="C10" s="56" t="s">
        <v>32</v>
      </c>
      <c r="D10" s="24"/>
      <c r="E10" s="12">
        <v>150</v>
      </c>
      <c r="F10" s="11"/>
      <c r="G10" s="3"/>
      <c r="H10" s="2"/>
      <c r="I10" s="3"/>
      <c r="J10" s="35" t="s">
        <v>10</v>
      </c>
      <c r="K10" s="35" t="s">
        <v>10</v>
      </c>
      <c r="L10" s="19" t="s">
        <v>10</v>
      </c>
      <c r="M10" s="35" t="s">
        <v>10</v>
      </c>
    </row>
    <row r="11" spans="1:13" ht="39.75" customHeight="1" x14ac:dyDescent="0.25">
      <c r="A11" s="12">
        <v>6</v>
      </c>
      <c r="B11" s="55" t="s">
        <v>41</v>
      </c>
      <c r="C11" s="56" t="s">
        <v>33</v>
      </c>
      <c r="D11" s="24"/>
      <c r="E11" s="28">
        <v>1800</v>
      </c>
      <c r="F11" s="11"/>
      <c r="G11" s="3"/>
      <c r="H11" s="2"/>
      <c r="I11" s="3"/>
      <c r="J11" s="35" t="s">
        <v>10</v>
      </c>
      <c r="K11" s="35" t="s">
        <v>10</v>
      </c>
      <c r="L11" s="19" t="s">
        <v>10</v>
      </c>
      <c r="M11" s="35" t="s">
        <v>10</v>
      </c>
    </row>
    <row r="12" spans="1:13" ht="47.25" customHeight="1" x14ac:dyDescent="0.25">
      <c r="A12" s="12">
        <v>7</v>
      </c>
      <c r="B12" s="55" t="s">
        <v>19</v>
      </c>
      <c r="C12" s="56" t="s">
        <v>34</v>
      </c>
      <c r="D12" s="23"/>
      <c r="E12" s="28">
        <v>30</v>
      </c>
      <c r="F12" s="11"/>
      <c r="G12" s="3"/>
      <c r="H12" s="2"/>
      <c r="I12" s="3"/>
      <c r="J12" s="35" t="s">
        <v>10</v>
      </c>
      <c r="K12" s="35" t="s">
        <v>10</v>
      </c>
      <c r="L12" s="19" t="s">
        <v>10</v>
      </c>
      <c r="M12" s="35" t="s">
        <v>10</v>
      </c>
    </row>
    <row r="13" spans="1:13" ht="41.25" customHeight="1" x14ac:dyDescent="0.25">
      <c r="A13" s="12">
        <v>8</v>
      </c>
      <c r="B13" s="55" t="s">
        <v>42</v>
      </c>
      <c r="C13" s="56" t="s">
        <v>35</v>
      </c>
      <c r="D13" s="23"/>
      <c r="E13" s="28">
        <v>30</v>
      </c>
      <c r="F13" s="11"/>
      <c r="G13" s="3"/>
      <c r="H13" s="2"/>
      <c r="I13" s="3"/>
      <c r="J13" s="35" t="s">
        <v>10</v>
      </c>
      <c r="K13" s="35" t="s">
        <v>10</v>
      </c>
      <c r="L13" s="19" t="s">
        <v>10</v>
      </c>
      <c r="M13" s="35" t="s">
        <v>10</v>
      </c>
    </row>
    <row r="14" spans="1:13" ht="37.5" customHeight="1" x14ac:dyDescent="0.25">
      <c r="A14" s="12">
        <v>9</v>
      </c>
      <c r="B14" s="55" t="s">
        <v>46</v>
      </c>
      <c r="C14" s="56" t="s">
        <v>36</v>
      </c>
      <c r="D14" s="23"/>
      <c r="E14" s="28">
        <v>30</v>
      </c>
      <c r="F14" s="11"/>
      <c r="G14" s="3"/>
      <c r="H14" s="2"/>
      <c r="I14" s="3"/>
      <c r="J14" s="35" t="s">
        <v>10</v>
      </c>
      <c r="K14" s="35" t="s">
        <v>10</v>
      </c>
      <c r="L14" s="19" t="s">
        <v>10</v>
      </c>
      <c r="M14" s="35" t="s">
        <v>10</v>
      </c>
    </row>
    <row r="15" spans="1:13" ht="31.5" customHeight="1" x14ac:dyDescent="0.25">
      <c r="A15" s="12">
        <v>10</v>
      </c>
      <c r="B15" s="55" t="s">
        <v>43</v>
      </c>
      <c r="C15" s="56" t="s">
        <v>39</v>
      </c>
      <c r="D15" s="23"/>
      <c r="E15" s="28">
        <v>30</v>
      </c>
      <c r="F15" s="11"/>
      <c r="G15" s="3"/>
      <c r="H15" s="2"/>
      <c r="I15" s="3"/>
      <c r="J15" s="35" t="s">
        <v>10</v>
      </c>
      <c r="K15" s="35" t="s">
        <v>10</v>
      </c>
      <c r="L15" s="19" t="s">
        <v>10</v>
      </c>
      <c r="M15" s="35" t="s">
        <v>10</v>
      </c>
    </row>
    <row r="16" spans="1:13" ht="21.75" customHeight="1" x14ac:dyDescent="0.25">
      <c r="A16" s="12">
        <v>11</v>
      </c>
      <c r="B16" s="55" t="s">
        <v>37</v>
      </c>
      <c r="C16" s="56" t="s">
        <v>37</v>
      </c>
      <c r="D16" s="24"/>
      <c r="E16" s="28">
        <v>3</v>
      </c>
      <c r="F16" s="11"/>
      <c r="G16" s="3"/>
      <c r="H16" s="2"/>
      <c r="I16" s="3"/>
      <c r="J16" s="35" t="s">
        <v>10</v>
      </c>
      <c r="K16" s="35" t="s">
        <v>10</v>
      </c>
      <c r="L16" s="19" t="s">
        <v>10</v>
      </c>
      <c r="M16" s="35" t="s">
        <v>10</v>
      </c>
    </row>
    <row r="17" spans="1:13" ht="40.5" customHeight="1" x14ac:dyDescent="0.25">
      <c r="A17" s="12">
        <v>12</v>
      </c>
      <c r="B17" s="55" t="s">
        <v>44</v>
      </c>
      <c r="C17" s="56" t="s">
        <v>38</v>
      </c>
      <c r="D17" s="24"/>
      <c r="E17" s="29">
        <v>30</v>
      </c>
      <c r="F17" s="11"/>
      <c r="G17" s="3"/>
      <c r="H17" s="2"/>
      <c r="I17" s="3"/>
      <c r="J17" s="35" t="s">
        <v>10</v>
      </c>
      <c r="K17" s="35" t="s">
        <v>10</v>
      </c>
      <c r="L17" s="19" t="s">
        <v>10</v>
      </c>
      <c r="M17" s="35" t="s">
        <v>10</v>
      </c>
    </row>
    <row r="18" spans="1:13" ht="28.5" customHeight="1" x14ac:dyDescent="0.25">
      <c r="A18" s="12">
        <v>13</v>
      </c>
      <c r="B18" s="57" t="s">
        <v>62</v>
      </c>
      <c r="C18" s="58"/>
      <c r="D18" s="20"/>
      <c r="E18" s="31">
        <v>36</v>
      </c>
      <c r="F18" s="25" t="s">
        <v>87</v>
      </c>
      <c r="G18" s="3"/>
      <c r="H18" s="2"/>
      <c r="I18" s="3"/>
      <c r="J18" s="35" t="s">
        <v>10</v>
      </c>
      <c r="K18" s="35" t="s">
        <v>10</v>
      </c>
      <c r="L18" s="19" t="s">
        <v>10</v>
      </c>
      <c r="M18" s="35" t="s">
        <v>10</v>
      </c>
    </row>
    <row r="19" spans="1:13" ht="26.25" customHeight="1" x14ac:dyDescent="0.25">
      <c r="A19" s="59" t="s">
        <v>2</v>
      </c>
      <c r="B19" s="59"/>
      <c r="C19" s="59"/>
      <c r="D19" s="59"/>
      <c r="E19" s="59"/>
      <c r="F19" s="59"/>
      <c r="G19" s="59"/>
      <c r="H19" s="59"/>
      <c r="I19" s="42">
        <f>SUM(I6:I18)</f>
        <v>0</v>
      </c>
      <c r="J19" s="60"/>
      <c r="K19" s="61"/>
      <c r="L19" s="61"/>
      <c r="M19" s="61"/>
    </row>
    <row r="21" spans="1:13" ht="31.5" customHeight="1" x14ac:dyDescent="0.25">
      <c r="A21" s="62" t="s">
        <v>20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3" x14ac:dyDescent="0.25">
      <c r="A22" s="21">
        <v>1</v>
      </c>
      <c r="B22" s="52">
        <v>2</v>
      </c>
      <c r="C22" s="54"/>
      <c r="D22" s="21">
        <v>3</v>
      </c>
      <c r="E22" s="21">
        <v>4</v>
      </c>
      <c r="F22" s="21">
        <v>5</v>
      </c>
      <c r="G22" s="21">
        <v>6</v>
      </c>
      <c r="H22" s="21">
        <v>7</v>
      </c>
      <c r="I22" s="21">
        <v>8</v>
      </c>
      <c r="J22" s="21">
        <v>9</v>
      </c>
      <c r="K22" s="21">
        <v>10</v>
      </c>
      <c r="L22" s="21">
        <v>11</v>
      </c>
      <c r="M22" s="21">
        <v>12</v>
      </c>
    </row>
    <row r="23" spans="1:13" ht="192" x14ac:dyDescent="0.25">
      <c r="A23" s="22" t="s">
        <v>0</v>
      </c>
      <c r="B23" s="69" t="s">
        <v>14</v>
      </c>
      <c r="C23" s="70"/>
      <c r="D23" s="22" t="s">
        <v>3</v>
      </c>
      <c r="E23" s="22" t="s">
        <v>26</v>
      </c>
      <c r="F23" s="22" t="s">
        <v>15</v>
      </c>
      <c r="G23" s="22" t="s">
        <v>4</v>
      </c>
      <c r="H23" s="22" t="s">
        <v>1</v>
      </c>
      <c r="I23" s="22" t="s">
        <v>5</v>
      </c>
      <c r="J23" s="15" t="s">
        <v>47</v>
      </c>
      <c r="K23" s="16" t="s">
        <v>48</v>
      </c>
      <c r="L23" s="16" t="s">
        <v>80</v>
      </c>
      <c r="M23" s="18" t="s">
        <v>49</v>
      </c>
    </row>
    <row r="24" spans="1:13" ht="57" customHeight="1" x14ac:dyDescent="0.25">
      <c r="A24" s="26">
        <v>1</v>
      </c>
      <c r="B24" s="55" t="s">
        <v>22</v>
      </c>
      <c r="C24" s="56"/>
      <c r="D24" s="2"/>
      <c r="E24" s="26">
        <v>150</v>
      </c>
      <c r="F24" s="26"/>
      <c r="G24" s="2"/>
      <c r="H24" s="2"/>
      <c r="I24" s="2"/>
      <c r="J24" s="34" t="s">
        <v>10</v>
      </c>
      <c r="K24" s="34" t="s">
        <v>10</v>
      </c>
      <c r="L24" s="19" t="s">
        <v>10</v>
      </c>
      <c r="M24" s="34" t="s">
        <v>10</v>
      </c>
    </row>
    <row r="25" spans="1:13" ht="26.25" customHeight="1" x14ac:dyDescent="0.25">
      <c r="A25" s="26">
        <v>2</v>
      </c>
      <c r="B25" s="55" t="s">
        <v>23</v>
      </c>
      <c r="C25" s="56"/>
      <c r="D25" s="2"/>
      <c r="E25" s="26">
        <v>150</v>
      </c>
      <c r="F25" s="26"/>
      <c r="G25" s="2"/>
      <c r="H25" s="2"/>
      <c r="I25" s="2"/>
      <c r="J25" s="34" t="s">
        <v>10</v>
      </c>
      <c r="K25" s="34" t="s">
        <v>10</v>
      </c>
      <c r="L25" s="19" t="s">
        <v>10</v>
      </c>
      <c r="M25" s="34" t="s">
        <v>10</v>
      </c>
    </row>
    <row r="26" spans="1:13" ht="33.75" customHeight="1" x14ac:dyDescent="0.25">
      <c r="A26" s="26">
        <v>3</v>
      </c>
      <c r="B26" s="55" t="s">
        <v>24</v>
      </c>
      <c r="C26" s="56"/>
      <c r="D26" s="2"/>
      <c r="E26" s="26">
        <v>150</v>
      </c>
      <c r="F26" s="26"/>
      <c r="G26" s="2"/>
      <c r="H26" s="2"/>
      <c r="I26" s="2"/>
      <c r="J26" s="34" t="s">
        <v>10</v>
      </c>
      <c r="K26" s="34" t="s">
        <v>10</v>
      </c>
      <c r="L26" s="19" t="s">
        <v>10</v>
      </c>
      <c r="M26" s="34" t="s">
        <v>10</v>
      </c>
    </row>
    <row r="27" spans="1:13" ht="45" customHeight="1" x14ac:dyDescent="0.25">
      <c r="A27" s="26">
        <v>4</v>
      </c>
      <c r="B27" s="55" t="s">
        <v>25</v>
      </c>
      <c r="C27" s="56"/>
      <c r="D27" s="2"/>
      <c r="E27" s="26">
        <v>600</v>
      </c>
      <c r="F27" s="26"/>
      <c r="G27" s="2"/>
      <c r="H27" s="2"/>
      <c r="I27" s="2"/>
      <c r="J27" s="34" t="s">
        <v>10</v>
      </c>
      <c r="K27" s="34" t="s">
        <v>10</v>
      </c>
      <c r="L27" s="19" t="s">
        <v>10</v>
      </c>
      <c r="M27" s="34" t="s">
        <v>10</v>
      </c>
    </row>
    <row r="28" spans="1:13" ht="27" customHeight="1" x14ac:dyDescent="0.25">
      <c r="A28" s="49" t="s">
        <v>2</v>
      </c>
      <c r="B28" s="49"/>
      <c r="C28" s="49"/>
      <c r="D28" s="49"/>
      <c r="E28" s="49"/>
      <c r="F28" s="49"/>
      <c r="G28" s="49"/>
      <c r="H28" s="49"/>
      <c r="I28" s="43">
        <f>SUM(I24:I27)</f>
        <v>0</v>
      </c>
    </row>
    <row r="29" spans="1:13" ht="27" customHeight="1" x14ac:dyDescent="0.25">
      <c r="A29" s="39"/>
      <c r="B29" s="39"/>
      <c r="C29" s="39"/>
      <c r="D29" s="39"/>
      <c r="E29" s="39"/>
      <c r="F29" s="39"/>
      <c r="G29" s="39"/>
      <c r="H29" s="39"/>
      <c r="I29" s="40"/>
    </row>
    <row r="30" spans="1:13" ht="51" customHeight="1" x14ac:dyDescent="0.25">
      <c r="A30" s="46" t="s">
        <v>89</v>
      </c>
      <c r="B30" s="46"/>
      <c r="C30" s="46"/>
      <c r="D30" s="46"/>
      <c r="E30" s="46"/>
      <c r="F30" s="46"/>
      <c r="G30" s="46"/>
      <c r="H30" s="47"/>
      <c r="I30" s="41">
        <f>I19+I28</f>
        <v>0</v>
      </c>
    </row>
    <row r="31" spans="1:13" ht="26.25" customHeight="1" x14ac:dyDescent="0.25">
      <c r="A31" s="39"/>
      <c r="B31" s="39"/>
      <c r="C31" s="39"/>
      <c r="D31" s="39"/>
      <c r="E31" s="39"/>
      <c r="F31" s="39"/>
      <c r="G31" s="39"/>
      <c r="H31" s="44"/>
      <c r="I31" s="45"/>
    </row>
    <row r="32" spans="1:13" ht="33" customHeight="1" x14ac:dyDescent="0.25">
      <c r="A32" s="51" t="s">
        <v>9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4" ht="159.75" customHeight="1" x14ac:dyDescent="0.25">
      <c r="A33" s="50" t="s">
        <v>86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61.5" customHeight="1" thickBot="1" x14ac:dyDescent="0.3">
      <c r="A34" s="68" t="s">
        <v>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4" ht="75.75" customHeight="1" thickBot="1" x14ac:dyDescent="0.3">
      <c r="A35" s="63" t="s">
        <v>85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5"/>
      <c r="M35" s="66"/>
    </row>
    <row r="36" spans="1:14" ht="34.5" customHeight="1" thickBot="1" x14ac:dyDescent="0.3">
      <c r="A36" s="71" t="s">
        <v>76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3"/>
    </row>
    <row r="37" spans="1:14" ht="24" customHeight="1" x14ac:dyDescent="0.25">
      <c r="A37" s="36">
        <v>1</v>
      </c>
      <c r="B37" s="67" t="s">
        <v>75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4" ht="21" customHeight="1" x14ac:dyDescent="0.25">
      <c r="A38" s="37">
        <v>2</v>
      </c>
      <c r="B38" s="67" t="s">
        <v>63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27"/>
    </row>
    <row r="39" spans="1:14" ht="31.5" customHeight="1" x14ac:dyDescent="0.25">
      <c r="A39" s="38">
        <v>3</v>
      </c>
      <c r="B39" s="48" t="s">
        <v>64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4" ht="23.25" customHeight="1" x14ac:dyDescent="0.25">
      <c r="A40" s="37">
        <v>4</v>
      </c>
      <c r="B40" s="48" t="s">
        <v>65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4" ht="21" customHeight="1" x14ac:dyDescent="0.25">
      <c r="A41" s="38">
        <v>5</v>
      </c>
      <c r="B41" s="48" t="s">
        <v>66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4" ht="32.25" customHeight="1" x14ac:dyDescent="0.25">
      <c r="A42" s="37">
        <v>6</v>
      </c>
      <c r="B42" s="48" t="s">
        <v>67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4" ht="25.5" customHeight="1" x14ac:dyDescent="0.25">
      <c r="A43" s="38">
        <v>7</v>
      </c>
      <c r="B43" s="48" t="s">
        <v>68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  <row r="44" spans="1:14" ht="23.25" customHeight="1" x14ac:dyDescent="0.25">
      <c r="A44" s="37">
        <v>8</v>
      </c>
      <c r="B44" s="48" t="s">
        <v>69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  <row r="45" spans="1:14" ht="23.25" customHeight="1" x14ac:dyDescent="0.25">
      <c r="A45" s="38">
        <v>9</v>
      </c>
      <c r="B45" s="48" t="s">
        <v>70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  <row r="46" spans="1:14" ht="21" customHeight="1" x14ac:dyDescent="0.25">
      <c r="A46" s="37">
        <v>10</v>
      </c>
      <c r="B46" s="48" t="s">
        <v>71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  <row r="47" spans="1:14" ht="22.5" customHeight="1" x14ac:dyDescent="0.25">
      <c r="A47" s="38">
        <v>11</v>
      </c>
      <c r="B47" s="48" t="s">
        <v>72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  <row r="48" spans="1:14" ht="24" customHeight="1" x14ac:dyDescent="0.25">
      <c r="A48" s="37">
        <v>12</v>
      </c>
      <c r="B48" s="48" t="s">
        <v>73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  <row r="49" spans="1:13" ht="30.75" customHeight="1" x14ac:dyDescent="0.25">
      <c r="A49" s="38">
        <v>13</v>
      </c>
      <c r="B49" s="48" t="s">
        <v>78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  <row r="50" spans="1:13" ht="24.75" customHeight="1" x14ac:dyDescent="0.25">
      <c r="A50" s="37">
        <v>14</v>
      </c>
      <c r="B50" s="48" t="s">
        <v>74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  <row r="51" spans="1:13" x14ac:dyDescent="0.25">
      <c r="A51" s="32"/>
      <c r="B51" s="33"/>
      <c r="C51" s="32"/>
      <c r="D51" s="32"/>
      <c r="E51" s="32"/>
      <c r="F51" s="32"/>
      <c r="G51" s="32"/>
      <c r="H51" s="32"/>
    </row>
  </sheetData>
  <mergeCells count="49">
    <mergeCell ref="B45:M45"/>
    <mergeCell ref="B38:M38"/>
    <mergeCell ref="B23:C23"/>
    <mergeCell ref="A1:E2"/>
    <mergeCell ref="F1:M1"/>
    <mergeCell ref="F2:M2"/>
    <mergeCell ref="A36:M36"/>
    <mergeCell ref="B37:M37"/>
    <mergeCell ref="B16:C16"/>
    <mergeCell ref="B17:C17"/>
    <mergeCell ref="B5:C5"/>
    <mergeCell ref="B6:C6"/>
    <mergeCell ref="B7:C7"/>
    <mergeCell ref="B8:C8"/>
    <mergeCell ref="B9:C9"/>
    <mergeCell ref="B10:C10"/>
    <mergeCell ref="B26:C26"/>
    <mergeCell ref="B24:C24"/>
    <mergeCell ref="B25:C25"/>
    <mergeCell ref="B27:C27"/>
    <mergeCell ref="A32:M32"/>
    <mergeCell ref="B18:C18"/>
    <mergeCell ref="A19:H19"/>
    <mergeCell ref="J19:M19"/>
    <mergeCell ref="A21:M21"/>
    <mergeCell ref="B22:C22"/>
    <mergeCell ref="A3:M3"/>
    <mergeCell ref="B12:C12"/>
    <mergeCell ref="B13:C13"/>
    <mergeCell ref="B14:C14"/>
    <mergeCell ref="B15:C15"/>
    <mergeCell ref="B4:C4"/>
    <mergeCell ref="B11:C11"/>
    <mergeCell ref="A30:H30"/>
    <mergeCell ref="B50:M50"/>
    <mergeCell ref="A28:H28"/>
    <mergeCell ref="A33:M33"/>
    <mergeCell ref="B41:M41"/>
    <mergeCell ref="B40:M40"/>
    <mergeCell ref="B39:M39"/>
    <mergeCell ref="B44:M44"/>
    <mergeCell ref="B43:M43"/>
    <mergeCell ref="B42:M42"/>
    <mergeCell ref="A35:M35"/>
    <mergeCell ref="A34:M34"/>
    <mergeCell ref="B49:M49"/>
    <mergeCell ref="B48:M48"/>
    <mergeCell ref="B47:M47"/>
    <mergeCell ref="B46:M46"/>
  </mergeCells>
  <printOptions horizontalCentered="1"/>
  <pageMargins left="0.19685039370078741" right="0.19685039370078741" top="0.78740157480314965" bottom="0.59055118110236227" header="0.31496062992125984" footer="0.31496062992125984"/>
  <pageSetup paperSize="9" scale="61" fitToHeight="0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Pakiet nr 1</vt:lpstr>
      <vt:lpstr>Pakiet nr 2</vt:lpstr>
      <vt:lpstr>'Pakiet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zampub</dc:creator>
  <cp:lastModifiedBy>zampub</cp:lastModifiedBy>
  <cp:lastPrinted>2026-07-23T10:42:58Z</cp:lastPrinted>
  <dcterms:created xsi:type="dcterms:W3CDTF">2021-08-31T08:43:49Z</dcterms:created>
  <dcterms:modified xsi:type="dcterms:W3CDTF">2026-07-27T06:35:57Z</dcterms:modified>
</cp:coreProperties>
</file>