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ZamPub\Desktop\PRZETARGI\2026\161_ZELIAŚ_OKLUZJE\"/>
    </mc:Choice>
  </mc:AlternateContent>
  <xr:revisionPtr revIDLastSave="0" documentId="13_ncr:1_{DDD0F843-FA8D-499F-970E-4B39E3638DB8}" xr6:coauthVersionLast="47" xr6:coauthVersionMax="47" xr10:uidLastSave="{00000000-0000-0000-0000-000000000000}"/>
  <bookViews>
    <workbookView xWindow="-120" yWindow="-120" windowWidth="29040" windowHeight="15720" tabRatio="612" activeTab="5" xr2:uid="{00000000-000D-0000-FFFF-FFFF00000000}"/>
  </bookViews>
  <sheets>
    <sheet name="Pakiet 1 " sheetId="11" r:id="rId1"/>
    <sheet name="Pakiet 2 " sheetId="8" r:id="rId2"/>
    <sheet name="Pakiet 3 " sheetId="14" r:id="rId3"/>
    <sheet name="Pakiet 4 " sheetId="7" r:id="rId4"/>
    <sheet name="Pakiet 5 " sheetId="16" r:id="rId5"/>
    <sheet name="Pakiet 6" sheetId="19" r:id="rId6"/>
    <sheet name="Pakiet 7" sheetId="20" r:id="rId7"/>
  </sheets>
  <definedNames>
    <definedName name="Beg_Bal">#REF!</definedName>
    <definedName name="Data">#REF!</definedName>
    <definedName name="End_Bal">#REF!</definedName>
    <definedName name="Extra_Pay">#REF!</definedName>
    <definedName name="Full_Print">#REF!</definedName>
    <definedName name="Header_Row">ROW(#REF!)</definedName>
    <definedName name="Int">#REF!</definedName>
    <definedName name="Interest_Rate">#REF!</definedName>
    <definedName name="Last_Row">IF(Values_Entered,Header_Row+Number_of_Payments,Header_Row)</definedName>
    <definedName name="Loan_Amount">#REF!</definedName>
    <definedName name="Loan_Start">#REF!</definedName>
    <definedName name="Loan_Years">#REF!</definedName>
    <definedName name="Num_Pmt_Per_Year">#REF!</definedName>
    <definedName name="Number_of_Payments">MATCH(0.01,End_Bal,-1)+1</definedName>
    <definedName name="Pay_Date">#REF!</definedName>
    <definedName name="Pay_Num">#REF!</definedName>
    <definedName name="Payment_Date">NA()</definedName>
    <definedName name="Princ">#REF!</definedName>
    <definedName name="Print_Area_Reset">OFFSET(Full_Print,0,0,Last_Row)</definedName>
    <definedName name="Sched_Pay">#REF!</definedName>
    <definedName name="Scheduled_Extra_Payments">#REF!</definedName>
    <definedName name="Scheduled_Interest_Rate">#REF!</definedName>
    <definedName name="Scheduled_Monthly_Payment">#REF!</definedName>
    <definedName name="Total_Interest">#REF!</definedName>
    <definedName name="Total_Pay">#REF!</definedName>
    <definedName name="Total_Payment">NA()</definedName>
    <definedName name="Values_Entered">IF(Loan_Amount*Interest_Rate*Loan_Years*Loan_Start&gt;0,1,0)</definedName>
  </definedNames>
  <calcPr calcId="181029"/>
</workbook>
</file>

<file path=xl/calcChain.xml><?xml version="1.0" encoding="utf-8"?>
<calcChain xmlns="http://schemas.openxmlformats.org/spreadsheetml/2006/main">
  <c r="H13" i="8" l="1"/>
  <c r="H19" i="11"/>
  <c r="H7" i="20" l="1"/>
  <c r="H6" i="20"/>
  <c r="H7" i="19"/>
  <c r="H6" i="19"/>
  <c r="H5" i="19"/>
  <c r="H8" i="19" s="1"/>
  <c r="H10" i="16"/>
  <c r="H10" i="7"/>
  <c r="H9" i="7"/>
  <c r="H8" i="7"/>
  <c r="H7" i="7"/>
  <c r="H6" i="7"/>
  <c r="H9" i="14"/>
  <c r="H8" i="14"/>
  <c r="H10" i="14" s="1"/>
  <c r="H7" i="14"/>
  <c r="H6" i="14"/>
  <c r="H12" i="8"/>
  <c r="H11" i="8"/>
  <c r="H10" i="8"/>
  <c r="H9" i="8"/>
  <c r="H8" i="8"/>
  <c r="H7" i="8"/>
  <c r="H6" i="8"/>
  <c r="H17" i="11"/>
  <c r="H14" i="11"/>
  <c r="H11" i="11"/>
  <c r="H10" i="11"/>
  <c r="H18" i="11"/>
  <c r="H16" i="11"/>
  <c r="H15" i="11"/>
  <c r="H13" i="11"/>
  <c r="H12" i="11"/>
  <c r="H9" i="11"/>
  <c r="H8" i="11"/>
  <c r="H7" i="11"/>
  <c r="H6" i="11"/>
  <c r="H8" i="20" l="1"/>
  <c r="H11" i="7"/>
</calcChain>
</file>

<file path=xl/sharedStrings.xml><?xml version="1.0" encoding="utf-8"?>
<sst xmlns="http://schemas.openxmlformats.org/spreadsheetml/2006/main" count="280" uniqueCount="110">
  <si>
    <t>VAT %</t>
  </si>
  <si>
    <t>Wartość zamówienia brutto</t>
  </si>
  <si>
    <t>Lp.</t>
  </si>
  <si>
    <t>Opis</t>
  </si>
  <si>
    <t>Ilość szt.</t>
  </si>
  <si>
    <t>Wartość brutto pakietu:</t>
  </si>
  <si>
    <t>Formularz asortymentowo-cenowy</t>
  </si>
  <si>
    <t>Producent**</t>
  </si>
  <si>
    <t xml:space="preserve">Oświadczam, iż oferowany wyrób medyczny posiada deklarację zgodności EC(WE), poświadczającą zgodność wyrobu z przepisami dyrektywy 93/42/EWG z dnia 14 czerwca 1993 r. dotyczącą wyrobów medycznych  („MDD”) </t>
  </si>
  <si>
    <t xml:space="preserve">Oświadczam, iż oferowany wyrób medyczny posiada deklarację zgodności EU(UE) poświadczającą zgodność wyrobu z przepisami   ROZPORZĄDZENIA PARLAMENTU EUROPEJSKIEGO I RADY (UE) 2017/745 z dnia 5 kwietnia 2017 r. w sprawie wyrobów medycznych, zmiany dyrektywy 2001/83/WE, rozporządzenia (WE) nr 178/2002 i rozporządzenia (WE) nr 1223/2009 oraz uchylenia dyrektyw Rady 90/385/EWG i 93/42/EWG ("MDR")  </t>
  </si>
  <si>
    <t xml:space="preserve">TAK/NIE*        </t>
  </si>
  <si>
    <t>** UZUPEŁNIĆ
* NIEWŁAŚCIWE SKREŚLIĆ</t>
  </si>
  <si>
    <t>W przypadku zaznaczenia w obu kolumnach "NIE"- Zamawiajacy uzna, iż oferowany wyrób nie jest wyrobem medycznym.</t>
  </si>
  <si>
    <t xml:space="preserve">TAK/NIE*   </t>
  </si>
  <si>
    <t>1a</t>
  </si>
  <si>
    <t>1b</t>
  </si>
  <si>
    <t>1c</t>
  </si>
  <si>
    <t>1d</t>
  </si>
  <si>
    <t>1e</t>
  </si>
  <si>
    <t>Pakiet 1 - Prowadniki i mikrocewniki dedykowane do zabiegów CTO</t>
  </si>
  <si>
    <t>Pakiet 2 - Prowadnik di trudnych zmian+Cewnik balonowy dedykowane do zabiegów CTO</t>
  </si>
  <si>
    <t>2a</t>
  </si>
  <si>
    <t>2b</t>
  </si>
  <si>
    <t>Pakiet 3 -Mikrocewnik jednoswiatłowy+Mikrocewnik OTW+Cewnik do zabiegów CTO</t>
  </si>
  <si>
    <t>3a</t>
  </si>
  <si>
    <t>3b</t>
  </si>
  <si>
    <t>3c</t>
  </si>
  <si>
    <t>4b</t>
  </si>
  <si>
    <t>4a</t>
  </si>
  <si>
    <t xml:space="preserve">Pakiet 4 -Cewnik dwuświatłowy+mikrocewnik dwuświatłowy -  dedykowant do zbiegów CTO </t>
  </si>
  <si>
    <r>
      <t xml:space="preserve">Nazwa handlowa   i/lub numer katalogowy**    </t>
    </r>
    <r>
      <rPr>
        <sz val="9"/>
        <rFont val="Times New Roman"/>
        <family val="1"/>
        <charset val="238"/>
      </rPr>
      <t>(jeżeli dotyczy)</t>
    </r>
  </si>
  <si>
    <r>
      <t xml:space="preserve">Nazwa handlowa   i/lub numer katalogowy**    </t>
    </r>
    <r>
      <rPr>
        <sz val="10"/>
        <rFont val="Times New Roman"/>
        <family val="1"/>
        <charset val="238"/>
      </rPr>
      <t>(jeżeli dotyczy)</t>
    </r>
  </si>
  <si>
    <t>1f</t>
  </si>
  <si>
    <t>1g</t>
  </si>
  <si>
    <t>1h</t>
  </si>
  <si>
    <t>1i</t>
  </si>
  <si>
    <t>4c</t>
  </si>
  <si>
    <t>VAT</t>
  </si>
  <si>
    <t>Cena jednostkowa brutto w PLN</t>
  </si>
  <si>
    <t>Ilość opakowań</t>
  </si>
  <si>
    <t>Cena jednostkowa brutto PLN</t>
  </si>
  <si>
    <t>4d</t>
  </si>
  <si>
    <t>1j</t>
  </si>
  <si>
    <t>1k</t>
  </si>
  <si>
    <t>2c</t>
  </si>
  <si>
    <t>3d</t>
  </si>
  <si>
    <t>5a</t>
  </si>
  <si>
    <t>5b</t>
  </si>
  <si>
    <t>5c</t>
  </si>
  <si>
    <t>1l</t>
  </si>
  <si>
    <t>1m</t>
  </si>
  <si>
    <r>
      <rPr>
        <b/>
        <sz val="11"/>
        <rFont val="Times New Roman"/>
        <family val="1"/>
        <charset val="238"/>
      </rPr>
      <t>Mikrocewnik dwukanałowy</t>
    </r>
    <r>
      <rPr>
        <sz val="11"/>
        <rFont val="Times New Roman"/>
        <family val="1"/>
        <charset val="238"/>
      </rPr>
      <t xml:space="preserve">
• Posiada taperowany szaft o średnicy proksymalnej 3,2 F i dystalnej 2.5/3.3 F oraz tip o średnicy 1,5F
• Dwa kanały wewnętrzny (RX i OTW) o owalnym kształcie
• Odległość pomiędzy portem OTW a końcówką – 6,5 mm
• Widoczne w skopii wyjście portu OTW
• Podwójny rdzeń wykonany ze stali nierdzewnej
• Dostępny w długości użytkowej 145 cm
• Średnica wewnętrzna końcówki 0,016”
• Średnica wewnętrzna szaftu 0,017”
• Kompatybilny z prowadnikiem 0,014”
• Posiada polimerowe pokrycie hydrofilne na dystalnych 38 cm
• Posiada miękką, atraumatyczną i taperowaną końcówkę
• Radioceniująca końcówka mikrocewnika dobrze widoczna w skopi</t>
    </r>
  </si>
  <si>
    <r>
      <rPr>
        <b/>
        <sz val="11"/>
        <rFont val="Times New Roman"/>
        <family val="1"/>
        <charset val="238"/>
      </rPr>
      <t>Cewnik balonowy wysokociśnieniowy</t>
    </r>
    <r>
      <rPr>
        <sz val="11"/>
        <rFont val="Times New Roman"/>
        <family val="1"/>
        <charset val="238"/>
      </rPr>
      <t xml:space="preserve"> 
• Cewnik balonowy typu rapid exchange (RX na dł. 23 cm)
• Non-compliant (niepodatny)
• Bez efektu dog boning - psiej kości
• Możliwość stosowania balonu do pre- i post- dylatacji
• Podwójna ściana balonu
• Ciśnienie RBP 35 bar (atm)
• Ciśnienie nominalne NP 10 bar (atm)
• Profil wejścia (lesion entry profile) 0,016”
• Profil przejścia (crossing profile) równy 0,028”
• Średnice balonu 1,5; 2,0; 2,5; 3,0; 3,5; 4,0; 4,5 mm
• Długości balonu 10, 15, 20 mm dla wszystkich średnic
• Kompatybilny z cewnikiem prowadzącym 6F dla średnic 1.5 – 3.5 mm, oraz z 7F dla średnic 4.0 – 4.5 mm
• Kompatybilny z prowadnikiem 0,014”
• Długość użytkowa szaftu 140 cm
• Długi taperowany tip 4mm
• 2 platynowe markery</t>
    </r>
  </si>
  <si>
    <r>
      <rPr>
        <b/>
        <sz val="11"/>
        <rFont val="Times New Roman"/>
        <family val="1"/>
        <charset val="238"/>
      </rPr>
      <t>Mikrocewnik jednokanałowy do CTO</t>
    </r>
    <r>
      <rPr>
        <sz val="11"/>
        <rFont val="Times New Roman"/>
        <family val="1"/>
        <charset val="238"/>
      </rPr>
      <t xml:space="preserve">
• Mikrocewnik zbrojony oplotem z 14 drutów
• Tip jest widoczny w skopi dzięki wolframowi (żywica wolframowa)
• Posiada w części proksymalnej pomiędzy szaftem a hubem spiralną ochronę przeciw zaginaniu się cewnika
• Dostępny w długościach 135 cm i 150 cm
• Maksymalne ciśnienie 300 psi
• Kompatybilny z prowadnikiem 0,014” (0,36mm)
• Średnica zewnętrzna szaftu w odcinku dystalnym 0,71mm (2,1F)
• Średnica zewnętrzna szaftu w odcinku proksymalnym 0,95mm (2,9F)
• Średnica wewnętrzna szaftu 0,48mm (0,019”)
• Tip – taperowany, miękki, atraumatyczny
• Średnica wewnętrzna tipu 0,38mm (0,015”)
• Profil wejścia = średnica zewnętrzna tipu 0,44mm (1,3F)
• Posiada pokrycie hydrofilne na dystalnych 70cm dla długości 135 cm i 85 cm dla długości 150 cm</t>
    </r>
  </si>
  <si>
    <r>
      <rPr>
        <b/>
        <sz val="11"/>
        <rFont val="Times New Roman"/>
        <family val="1"/>
        <charset val="238"/>
      </rPr>
      <t>Mikrocewnik jednokanałowy do CTO</t>
    </r>
    <r>
      <rPr>
        <sz val="11"/>
        <rFont val="Times New Roman"/>
        <family val="1"/>
        <charset val="238"/>
      </rPr>
      <t xml:space="preserve">
• Posiada taperowany szaft o średnicy proksymalnej 2,6 F i dystalnej 1,9 F oraz tip o średnicy 1,4F
• Kanał wewnętrzny pokryty PTFE, o średnicach: dystalnie 0.017”, proksymalnie 0.022”
• Oplot wykonany z 18 drutów stalowych
• Dostępny w długości 135 cm i 150 cm
• Średnica wewnętrzna końcówki 0,016”
• Kompatybilny z prowadnikiem 0,014”
• Posiada polimerowe pokrycie hydrofilne na dystalnych 70 cm szaftu (dla mikrocewnika o długości 135 cm) i 85 cm (dla mikrocewnika o długości 150 cm)
• Posiada miękką, atraumatyczną i taperowaną końcówkę
• Końcówka mikrocewnika dobrze widoczna w skopi dzięki zawartości proszku wolframowego</t>
    </r>
  </si>
  <si>
    <r>
      <rPr>
        <b/>
        <sz val="11"/>
        <rFont val="Times New Roman"/>
        <family val="1"/>
        <charset val="238"/>
      </rPr>
      <t xml:space="preserve">Cewnik przedłużający </t>
    </r>
    <r>
      <rPr>
        <sz val="11"/>
        <rFont val="Times New Roman"/>
        <family val="1"/>
        <charset val="238"/>
      </rPr>
      <t xml:space="preserve">
• Dostępny w średnicach 6F, 7F
• Światło wewnętrzne: 6F – taperowany – dystalnie 0,051” (1,29mm) – proksymalnie 0,061” (1,54mm) dla cewników prowadzących ≥ 0.070 in
(1.78 mm) 6F – 0,061’’ (1,54 mm) dla cewników prowadzących ≥ 0.070 in (1.78 mm) 7F – 0,071’’ (1,80 mm)
dla cewników prowadzących ≥ 0.080 in (2.03 mm)
• Długość robocza cewnika wraz z szaftem 150 cm
• Grubość ściany cewnika 0,0030’’
• 2 markery w części proksymalnej na szafcie cewnika w odległości 95 cm i 105 cm od końcówki dystalnej
• Długość cewnika przedłużającego RX - 15 cm
• Cewnik przedłużający zbrojony oplotem stalowym z powłoką sylikonową
• Tip cewnika o długości 0,75 mm bez oplotu
• Szaft wykonany ze stali nierdzewnej
• Zwiększona odporność na załamania
• Atraumatyczna końcówka
• Rozmiary kodowane kolorami</t>
    </r>
  </si>
  <si>
    <r>
      <rPr>
        <b/>
        <sz val="11"/>
        <color theme="1"/>
        <rFont val="Times New Roman"/>
        <family val="1"/>
        <charset val="238"/>
      </rPr>
      <t>Mikrocewnik 2 - światłowy w systemie OTW</t>
    </r>
    <r>
      <rPr>
        <sz val="11"/>
        <color theme="1"/>
        <rFont val="Times New Roman"/>
        <family val="1"/>
        <charset val="238"/>
      </rPr>
      <t xml:space="preserve">, 
owalny, zbrojony, kompatybilny z prowanikiem 
0,014", wyposażony w stylet; kompatybilny z 5F; 2 
światła OTW (ID 2 x 0,48 mm) przez całą długość 
cewnika, 3 porty wyjściowe na dystalnym końcu 
mikrocewnika umożliwiające przeprowadzanie 
skomplikowanych procedur PCI oraz dekompresji 
krwiaka; hydrofilna dystalna powłoka zewnętrzna 
25 cm, boczne ujścia widoczne we fluoroskopii; 2 
pozycjonujące markery wyjściowe umieszczone na 
szafcie w odległości 95 cm i 105 cm od dystalnej 
końcówki; profil wejścia tip 1,5F, distal shaft 2,3F x 
3,3F; długość użytkowa 140 c
</t>
    </r>
  </si>
  <si>
    <r>
      <rPr>
        <b/>
        <sz val="11"/>
        <color theme="1"/>
        <rFont val="Times New Roman"/>
        <family val="1"/>
        <charset val="238"/>
      </rPr>
      <t>Cewnik balonowy do stabilizowani</t>
    </r>
    <r>
      <rPr>
        <sz val="11"/>
        <color theme="1"/>
        <rFont val="Times New Roman"/>
        <family val="1"/>
        <charset val="238"/>
      </rPr>
      <t>a i 
unieruchamiania prowadnika, trapping przy niskiej 
inflacji, ciśnienie nominalne 8 atm, ciśnienie RBP 
12 atm, wielkość szaftu 2F, długość balonu 15 mm, 
średnica balonu 2,5 mm, kompatybily 6F, 7F, 8F, 
stabilizator (auto stop) w odległości od 100 do 110 
cm od dystalnego końca cewnika</t>
    </r>
  </si>
  <si>
    <r>
      <rPr>
        <b/>
        <sz val="11"/>
        <color theme="1"/>
        <rFont val="Times New Roman"/>
        <family val="1"/>
        <charset val="238"/>
      </rPr>
      <t>Mikrocewnik 2 - światłowy w systemie OTW i Rx</t>
    </r>
    <r>
      <rPr>
        <sz val="11"/>
        <color theme="1"/>
        <rFont val="Times New Roman"/>
        <family val="1"/>
        <charset val="238"/>
      </rPr>
      <t xml:space="preserve"> 
dla prowadników 0.014”, zbrojony szaft, długość 
użytkowa cewnika 135 cm., kompatybilny z 
cewnikiem prowadzącym 5F,  profil wejścia 
cewnika 0,016", dystans pomiędzy końcówką Rx a 
portem OTW 7 mm, powłoka hydrofilna cewnika, 
kompatybilny z  prowadnikiem  0.014” dla kanału 
Rx i OTW, elastyczna, atraumatyczna, taperowana 
końcówka całościowo widoczna w skopi z 
markerem dla OTW, zintegrowany torquer na 
korpusie cewnika umożliwiający blokowanie, 
markery wyjściowe na długości 95 i 105 cm., profil</t>
    </r>
  </si>
  <si>
    <t xml:space="preserve">Pakiet 5 -Balony do CTO+prowadniki+mikrocewnik jednoświatłowy -  dedykowany do zbiegów CTO </t>
  </si>
  <si>
    <t>2d</t>
  </si>
  <si>
    <r>
      <rPr>
        <b/>
        <sz val="11"/>
        <rFont val="Times New Roman"/>
        <family val="1"/>
        <charset val="238"/>
      </rPr>
      <t>Zestaw do rekanalizacji CTO</t>
    </r>
    <r>
      <rPr>
        <sz val="11"/>
        <rFont val="Times New Roman"/>
        <family val="1"/>
        <charset val="238"/>
      </rPr>
      <t xml:space="preserve"> składający się z trzech elementów:
Cewnik typu OTW kompatybilny z prowadnikiem 0.014” oraz cewnikiem prowadzącym 6F:
Długość  robocza 135cm, średnica atraumatycznej końcówki nacierającej 1mm, długość końcówki nacierającej 1mm, średnica szaftu dystalnego 2,4F, średnica szaftu proksymalnego 3,4F, zapadkowy uchwyt obrotowy ratchet handle na końcu proksymalnym
Prowadnik 
Długość prowadnika 185 lub 300 cm, średnica 0.014”, długość końcówki roboczej z oplotem 20cm, pokrycie hydrofilne, sonda perforująca re-entry probe umieszczona na końcu dystalnym o średnicy 0.0035” i długości 0.007”
Cewnik balonowy
Płaski cewnik balonowy typu OTW kompatybilny z prowadnikiem 0.014” oraz cewnikiem prowadzącym 6F, profil końcówki natarcia lesion entry profile 0.018”, długość robocza 135cm, długość balonu 10mm, szerokość balonu 2,5mm, wysokość balonu 0,3mm, dwa porty do kontrolowanej perforacji śródbłonka umieszczone po przeciwnych stronach balonu oznaczone markerami, średnica szaftu dystalnego 2,9 F
średnica szaftu proksymalnego 3,7F</t>
    </r>
  </si>
  <si>
    <r>
      <rPr>
        <b/>
        <sz val="11"/>
        <rFont val="Times New Roman"/>
        <family val="1"/>
        <charset val="238"/>
      </rPr>
      <t>Specjalistyczny prowadnik</t>
    </r>
    <r>
      <rPr>
        <sz val="11"/>
        <rFont val="Times New Roman"/>
        <family val="1"/>
        <charset val="238"/>
      </rPr>
      <t xml:space="preserve"> do penetracji trudnych
zmian o dużej sile podparcia z pokryciem hydrofilnym
wykonany ze stali nierdzewnej (316L) Końcówka taperowana do 0.008" Tip load: 14g, końcówka robocza (spirala) 15cm, końcówka cieniująca 3,5cm prosta, siła penetracji 432 gf/mm</t>
    </r>
  </si>
  <si>
    <r>
      <rPr>
        <b/>
        <sz val="11"/>
        <color theme="1"/>
        <rFont val="Times New Roman"/>
        <family val="1"/>
        <charset val="238"/>
      </rPr>
      <t>Cewnik przedłużający 1 - światłowy, w systemie Rx</t>
    </r>
    <r>
      <rPr>
        <sz val="11"/>
        <color theme="1"/>
        <rFont val="Times New Roman"/>
        <family val="1"/>
        <charset val="238"/>
      </rPr>
      <t xml:space="preserve"> dla cewnika prowadzącego; posiada 9 otworów perfuzyjnych redukujących spadek ciśnienia na szafcie dystalnym; szaft zbrojony; długość użytkowa 150 cm; długość odcinka szybkiej wymiany RX - 15 cm; kompatybilny z cewnikiem prowadzącym 6F ID ≥ 0,070" (1,78 mm); średnica światła wewnętrznego cewnika 0,056" (1,42 mm); owalny szaft proksymalny dla zwiększenia zdolności pokonywania zmian i zwiększenia miejsca w świetle wewnętrznym cewnika. Widoczna w skopii, atraumatyczna
miękka końcówka/tip długości 1.3 mm; pokrycie zewnętrzne - hydrofilne długości 12 cm w części dystalnej; 2 pozycjonujące markery wyjściowe umieszczone na szafcie w odległości od dystalnej końcówki - 95 cm i 105 cm; hub w kolorze czerwonym dla lepszego rozróżnienia wykorzystywanych podczas procedury urządzeń.</t>
    </r>
  </si>
  <si>
    <r>
      <t xml:space="preserve">Prowadnik do zmian trudnych i CTO </t>
    </r>
    <r>
      <rPr>
        <sz val="11"/>
        <rFont val="Times New Roman"/>
        <family val="1"/>
        <charset val="238"/>
      </rPr>
      <t>1,2g, wewnętrzny oplot, końcówka robocza (spirala) 24cm, końcówka cieniująca 4cm</t>
    </r>
  </si>
  <si>
    <r>
      <t xml:space="preserve">Prowadnik specjalistyczny CTO </t>
    </r>
    <r>
      <rPr>
        <sz val="11"/>
        <rFont val="Times New Roman"/>
        <family val="1"/>
        <charset val="238"/>
      </rPr>
      <t>1,5g taperowany do 0,009”, końcówka robocza (spirala i polimer) 18cm, końcówka cieniująca 3,5cm</t>
    </r>
  </si>
  <si>
    <r>
      <t xml:space="preserve">Prowadniki specjalistyczne CTO </t>
    </r>
    <r>
      <rPr>
        <sz val="11"/>
        <rFont val="Times New Roman"/>
        <family val="1"/>
        <charset val="238"/>
      </rPr>
      <t>Prowadnik 1g taperowany na długości 6 cm do 0,008”, końcówka cieniująca 3,5cmProwadnik 3g taperowany na długości 6 cm do 0,008”, końcówka cieniująca 3,5cmProwadnik 6g taperowany na długości 6 cm do 0,008”, końcówka cieniująca 3,5cm</t>
    </r>
  </si>
  <si>
    <t>2f</t>
  </si>
  <si>
    <t>2g</t>
  </si>
  <si>
    <r>
      <t xml:space="preserve">Balony tnące </t>
    </r>
    <r>
      <rPr>
        <sz val="11"/>
        <rFont val="Times New Roman"/>
        <family val="1"/>
        <charset val="238"/>
      </rPr>
      <t>średnice 2.00 -4.00mm (2.00, 2.25, 2.50, 2.75, 3.00, 3.25, 3.50, 3.75, 4.00)długości 6-15mm (6, 10, 15) ciśnienie nominalne 6atm, ciśnienie RBP 12atm profil końcówki natarcia lesion entry profile - 0.017” dla wszystkich rozmiarów liczba aterotomów (ostrzy) na obwodzie: 3 dla rozmiarów 2.00 – 3.25mm i 4 dla rozmiarów 3.50 – 4.00mm</t>
    </r>
  </si>
  <si>
    <r>
      <t>Mikrocewnik wieńcowy do CTO z dostępu wstecznego</t>
    </r>
    <r>
      <rPr>
        <sz val="11"/>
        <color theme="1"/>
        <rFont val="Times New Roman"/>
        <family val="1"/>
        <charset val="238"/>
      </rPr>
      <t>.
Kompatybilny z prowadnikiem 0,014” Miękka, atraumatyczna, hydrofilna końcówka ze złotym markerem dł. 0,7mm Zwężane światło wewnętrzne, średnica wewnętrzna 0,45mm dystalnie / 0,55mm proksymalnie
Średnica zewnętrzna 1,8F (dystalnie)/2,5F (proksymalnie)                                                                                                                                                                                                                                                                                Profil taperowanej końcówki dystalnej 1,7Fr,                                                                                                                                                                                                                                                                                                                                      Końcówka taperowana o długości 1,3mm od złotego markera, Taperowane stalowe zbrojenie na całej długości
Elastyczny segment dystalny na długości 15cm 
Pokrycie zewnętrzne: rozbudowana warstwa hydrofilna na długości 75cm  i 95cm Dostępne długości 130/150cm</t>
    </r>
  </si>
  <si>
    <r>
      <rPr>
        <b/>
        <sz val="11"/>
        <color theme="1"/>
        <rFont val="Times New Roman"/>
        <family val="1"/>
        <charset val="238"/>
      </rPr>
      <t>Cewnik balonowy do zmian kompleksowych w tym krętych i zwapniałych o wzmocnionym szafcie</t>
    </r>
    <r>
      <rPr>
        <sz val="11"/>
        <color theme="1"/>
        <rFont val="Times New Roman"/>
        <family val="1"/>
        <charset val="238"/>
      </rPr>
      <t xml:space="preserve">
Cewnik w systemie Rapid exchange, semi compliant, kompatybilny z prowadnikiem 0,014” Balon wykonany z Nylonu 12 Ciśnienie nominalne 6 atm, RBP 14/12 atm Profil wejścia 0.41 mm dla 1.00-1.50 mm
Profil przejścia 0.023” (0.58mm) dla średnicy 1.00mm
Shaft proksymalny 0.64 mm, środkowy 0.84, dystalny dla 1.00-1.50 taperowany 0.79-0.89 dla 2.00-4.00 0.87mm
Długość użytkowa 145 cm Długość odcinka RX 25 cm,
Markery głębokości na 90 i 100 cm od dystalnego brzegu
Markery Pt/Ir na balonie Kompatybilne z cewnikami 4 Fr
Pokrycie hydrofilne na dystalnym shaft`cie 
Dostępne długości: 5, 10, 15, 20, 30, 40 mm 
Dostępne średnice: 1,00 – 4,00 mm – min. 12 średnic </t>
    </r>
  </si>
  <si>
    <r>
      <t xml:space="preserve">Prowadnik do angioplastyki wieńcowej
</t>
    </r>
    <r>
      <rPr>
        <sz val="11"/>
        <color theme="1"/>
        <rFont val="Times New Roman"/>
        <family val="1"/>
        <charset val="238"/>
      </rPr>
      <t>0,014” Długość 180cm Dostępny przedłużacz o dł. 150cm
Dostępne sztywności 0,6g; 1g; 3,6g Min. 4 rodzaje + przedłużacz Budowa typu duo-core zwiększająca precyzję wykonywanych zabiegów Materiał wykonania nitinol + stal szlachetna z dystalnym pokryciem hydrofilnym na 25 cm
Końcówka prosta zaokrąglona z platynowym markerem, pokryta warstwą silikonem na 2mm końcu. W wersji do krętych naczyń końcówka pokryta hydrofilnie.Część proksymalna pokryta teflonem (PTFE). Wszystkie prowadnik z końcówką kształtowalną, z dystalnym rdzeniem nitinolowym na 40cm. Kształtowalny nitinolowy tip na 10 mm z oplotem. Dostępny prowadnik o zwiększonej hydrofilności.</t>
    </r>
  </si>
  <si>
    <t>5d</t>
  </si>
  <si>
    <r>
      <t xml:space="preserve">Mikrocewnik wieńcowy
</t>
    </r>
    <r>
      <rPr>
        <sz val="11"/>
        <color theme="1"/>
        <rFont val="Times New Roman"/>
        <family val="1"/>
        <charset val="238"/>
      </rPr>
      <t>Kompatybilny z prowadnikiem 0,014”
Miękka, atraumatyczna, hydrofilna końcówka ze złotym markerem dł 0,7mm umiejscowionego 0,7mm od końca dystalnego  Zwężane światło wewnętrzne Średnica dystalna 0,018” Średnica proksymalna nie większa 0,021” Średnica zewnętrzna nie większa niż 1,8F (dystalnie)/2,6F (proksymalnie) Zbrojenie na całej długości Pokrycie zewnętrzne: warstwa hydrofilna(bez pokrycia 60cm w części proksymalnej) Pokrycie wewnętrzne: PTFE + warstwa silikonu  Elastyczny 13cm  segment dystalny
Dostępne długości 130/150cm</t>
    </r>
  </si>
  <si>
    <r>
      <rPr>
        <b/>
        <sz val="11"/>
        <rFont val="Times New Roman"/>
        <family val="1"/>
        <charset val="238"/>
      </rPr>
      <t>Mikrocewnik OTW z zagiętą końcówk</t>
    </r>
    <r>
      <rPr>
        <sz val="11"/>
        <rFont val="Times New Roman"/>
        <family val="1"/>
        <charset val="238"/>
      </rPr>
      <t>ą:
Mikrocewnik OTW wspierający dla prowadników wieńcowych 0,014” oraz do iniekcji precyzyjnych ilości kontrastu. Plecione, wielopłaszczowe zbrojenie, długości dostępne: 130cm i 150cm dla prostych, lub spiralne dla zagiętych wersji. Dostępne końcówki: prosta (straight), zagięta (angled: kąty: 45°, 90°, 120°, 90° przedłużona), miękka (Ext). Pierścień radiocieniujący platynowo-irydowy na dystalnej końcówce- 0,89mm dla prostej końcówki, lub spiralnie nawinięty drut platynowo-wolframowy dla końcówek zagiętych. Dystalna część z pokryciem hydrofilnym (40cm proste lub 80cm zagięte). Średnica dystalna cewnika – 0,024”; średnica wewnętrzna – min. 0,018”</t>
    </r>
  </si>
  <si>
    <r>
      <rPr>
        <b/>
        <sz val="11"/>
        <rFont val="Times New Roman"/>
        <family val="1"/>
        <charset val="238"/>
      </rPr>
      <t>Mikrocewnik OTW z przeniesieniem obrotu, wspierający</t>
    </r>
    <r>
      <rPr>
        <sz val="11"/>
        <rFont val="Times New Roman"/>
        <family val="1"/>
        <charset val="238"/>
      </rPr>
      <t xml:space="preserve"> dla prowadników wieńcowych 0,014” oraz do iniekcji precyzyjnych ilości kontrastu. Budowa 5-cio warstwowa ze spiralnym, przeciwstawnie nawiniętym podwójnym zbrojeniem, wewnętrzne uzupełnione warstwą PTFE na całej długości końcówki roboczej. Dostępne długości: 135cm i 150cm. Kompatybilny z cewnikami 5F lub większymi. Pokrycie hydrofilne 60 cm. Wersja Spiralna – z zewnętrznie nawiniętą spiralą z tworzywa sztucznego na odcinku 2cm dystalnej części cewnika oraz wersja Do Twardych Zmian: z gwintowaną, metalową końcówka oraz spiralą. Końcówka taperowana, szaft 2,9F dystalnie dla Spiralnej i do Twardych Zmian.</t>
    </r>
  </si>
  <si>
    <r>
      <rPr>
        <b/>
        <sz val="11"/>
        <rFont val="Times New Roman"/>
        <family val="1"/>
        <charset val="238"/>
      </rPr>
      <t>Mikrocewnik OTW z przeniesieniem obrotu, wspierający</t>
    </r>
    <r>
      <rPr>
        <sz val="11"/>
        <rFont val="Times New Roman"/>
        <family val="1"/>
        <charset val="238"/>
      </rPr>
      <t xml:space="preserve"> dla prowadników wieńcowych 0,014” oraz do iniekcji precyzyjnych ilości kontrastu. Budowa 5-cio warstwowa ze spiralnym, przeciwstawnie nawiniętym podwójnym zbrojeniem, wewnętrzne uzupełnione warstwą PTFE na całej długości końcówki roboczej. Dostępne długości: 135cm i 150cm. Kompatybilny z cewnikami 5F lub większymi. Pokrycie hydrofilne 60 cm. Wersja: Standardowa (flex),  oraz Niskoprofilowa – z przejściem do budowy 4 warstwowej w dystalnej części. Średnice: Końcówka taperowana, szaft 2,6F dystalnie dla wersji Std oraz 2,2F dla Niskoprofilowej. </t>
    </r>
  </si>
  <si>
    <r>
      <rPr>
        <b/>
        <sz val="11"/>
        <rFont val="Times New Roman"/>
        <family val="1"/>
        <charset val="238"/>
      </rPr>
      <t>Cewnik do wsparcia i przedłużenia cewnika prowadzącego z balonem do trapingu:</t>
    </r>
    <r>
      <rPr>
        <sz val="11"/>
        <rFont val="Times New Roman"/>
        <family val="1"/>
        <charset val="238"/>
      </rPr>
      <t xml:space="preserve">
Długość robocza 150 cm, długość części wspierającej 13cm, długość rynny wprowadzającej 3 cm plus zintegrowany balon blokujący prowadnik przy zamianie mikrocewników znajdujący się 18 cm od końca dystalnego. Balon blokujący semicompliant o średnicy 3 mm i długości 11 mm ze złotym znacznikiem. NP: 12 atm, RBP: 14 atm. Średnice: 6F, 7F, 8F. Średnice wewnętrzne: 0,056" dla 6F; 0,062 dla 7F; 0,071 dla 8F. Znaczniki cieniujące 2 mm od dystalnej części cewnika i 4mm dystalnie od wlotu Rx, znaczniki pozycjonujące 95 pojedynczy i 105 cm podwójny od dystalnego końca cewnika. Cewnik zbrojony spiralnie nawiniętym drutem, pokrycie hydrofilne.  Odcinek przejściowy do Rx - bez elementów metalowych typu half-pipe.</t>
    </r>
  </si>
  <si>
    <r>
      <rPr>
        <b/>
        <sz val="11"/>
        <rFont val="Times New Roman"/>
        <family val="1"/>
        <charset val="238"/>
      </rPr>
      <t>Mikorcewnik</t>
    </r>
    <r>
      <rPr>
        <sz val="11"/>
        <rFont val="Times New Roman"/>
        <family val="1"/>
        <charset val="238"/>
      </rPr>
      <t xml:space="preserve"> konstrukcja końcówki roboczej o długości 45cm:o	 3 lub5 strefy taperowania- Długość robocza cewnika: o	135cm (uchwyt czerwony)o	135 (uchwyt zielony) i 150 cm (uchwyt szary)- Profil końcówki natarcia 0,018” (0,46 mm)- Zintegrowana końcówka natarcia- Oplot (11 drutów) na całej długości roboczej- Profil przejścia shaft’u dystalnego:o 0,032” (0,81 mm)o Dla mikrocewnika flex– 0,028” (0,71 mm)- Profil przejścia cewnika (Crossing profile):o	 2,4Fo	dla mikrocewnika flex 2,1F - Pokrycie hydrofilne HydroPass™ na dystalnym odcinku 60 cm- Kompatybilne z cewnikiem prowadzącym 5F (średnica wewnętrzna: ≥0,056 in/1,42 mm)- Odległość markera od końca dystalnego – 1 mm</t>
    </r>
  </si>
  <si>
    <t>4e</t>
  </si>
  <si>
    <r>
      <rPr>
        <b/>
        <sz val="11"/>
        <color theme="1"/>
        <rFont val="Times New Roman"/>
        <family val="1"/>
        <charset val="238"/>
      </rPr>
      <t>Mikrocewnik 1 - światłowy typu guide wire support</t>
    </r>
    <r>
      <rPr>
        <sz val="11"/>
        <color theme="1"/>
        <rFont val="Times New Roman"/>
        <family val="1"/>
        <charset val="238"/>
      </rPr>
      <t>, w systemie OTW dla prowadników 0,014”, w czasie procedur PCI CTO dystalnych, mniejszych i trudno dostępnych naczyń wieńcowych i/lub obwodowych, umożliwia wymianę prowadników i domiejscowe iniekcje kontrastu; szaft zbrojony na całej długości cewnika, dł. użytkowa 135 cm, kompatybilny z cewnikiem prowadzącym od 5F, powłoka hydrofilna cewnika dł. 25 cm, wzmacniana, elastyczna, atraumatyczna, taperowana końcówka dł. 7 mm całościowo widoczna w skopi, zintegrowany uchwyt do skutecznego przeniesienia momentu obrotu na korpusie cewnika; mikrocewnik wykonany w innowacyjnej technologii - Skeleton Backbone</t>
    </r>
  </si>
  <si>
    <t>EZ/161/2026/MW</t>
  </si>
  <si>
    <t>Załącznik nr 2 do SWZ
(Załącznik nr .......... do umowy)</t>
  </si>
  <si>
    <r>
      <t xml:space="preserve">Prowadniki dedykowane do zabiegów CTO:
• </t>
    </r>
    <r>
      <rPr>
        <sz val="11"/>
        <rFont val="Times New Roman"/>
        <family val="1"/>
        <charset val="238"/>
      </rPr>
      <t>Profil przejścia 0,014”
• Dostępne końcówki taperowane o średnicy: 0,011”; 0,012”
• Prowadnik wykonany ze stali nierdzewnej
• Prowadniki o zwiększonej odporności przeciw utknięciu i złamaniu w zmianie
• Rdzeń zbudowany z jednego kawałka drutu
• Dystalna cześć rdzenia wzmocniona oplotem z 6 drutów 
• Oplot zewnętrzny składający się z 8 splotów drutów, każdy ze splotów zbudowany jest z 7 drutów
• Prowadniki z dystalną częścią uplecioną z 63 drutów
• Dostępne sztywności końcówki: 2 g, 4 g, 6 g
• Dostępna końcówka cieniująca: 15 cm
• Kształt końcówki pre-shape
• Dostępne pokrycie hydrofilne na dystalnych 40 cm
• Dostępne długości: 190 cm; 300 cm
• Prowadniki dedykowane do złożonych i przewlekłych okluzji (1 op.=5 szt.)</t>
    </r>
  </si>
  <si>
    <r>
      <rPr>
        <b/>
        <sz val="11"/>
        <rFont val="Times New Roman"/>
        <family val="1"/>
        <charset val="238"/>
      </rPr>
      <t>Prowadnik do kolaterali</t>
    </r>
    <r>
      <rPr>
        <sz val="11"/>
        <rFont val="Times New Roman"/>
        <family val="1"/>
        <charset val="238"/>
      </rPr>
      <t xml:space="preserve"> 
• Średnica 0,014”
• Prowadnik wykonany ze stali nierdzewnej
• Dystalna część prowadnika upleciona z 19 drutów zapewniająca wysoką odporność i doskonałą manewrowalność oraz
czucie prowadnika
• Rdzeń prowadnika wykonany z jednego kawałka drutu
• Sztywność końcówki 0,3g
• Długość oplotu 19 cm
• Końcówka cieniująca 3cm
• Kształt końcówki: pre-shape
• Pokrycie hydrofilne na dystalnych 52cm
• Pokrycie PTFE na części proksymalnej szaftu
• Dostępne długości: 190cm i 300cm
• Prowadnik do złożonych zabiegów PCI, szczególnie do przechodzenia przez bardzo ciasne i kręte zmiany oraz do
dostępu retrograde (przechodzenie przez kolaterale) (1 op=5 szt.)</t>
    </r>
  </si>
  <si>
    <r>
      <rPr>
        <b/>
        <sz val="11"/>
        <rFont val="Times New Roman"/>
        <family val="1"/>
        <charset val="238"/>
      </rPr>
      <t xml:space="preserve">Prowadniki sterowalne do zabiegów CTO </t>
    </r>
    <r>
      <rPr>
        <sz val="11"/>
        <rFont val="Times New Roman"/>
        <family val="1"/>
        <charset val="238"/>
      </rPr>
      <t xml:space="preserve">
• Dostępne średnice: 0,010” i 0,014”
• Dostępna średnica końcówki: 0,009"
• Prowadnik wykonany ze stali nierdzewnej
•Dostępny prowadnik z dystalną częścią uplecioną z 8 drutów zapewniającą wysoką odporność i doskonałą manewrowalność oraz czucie prowadnika
• Rdzeń prowadnika wykonany z jednego kawałka drutu
• Dostępne prowadniki o sztywności końcówki: 3,0g; 9.0g; 12g
• Dostępne końcówki cieniujące: 3cm, 10,5cm, 11cm, 20cm
• Dostępny kształt końcówki: prosta, pre-shape
• Dostępne pokrycie hydrofilne na dystalnych: 20 cm, 40cm; 41cm; 50cm; 170cm
• Dostępne długości: 180cm, 190cm; 200cm; 235cm; 300cm; 330cm
• Przeniesienie obrotu 1:1
• Prowadnik dedykowany do zabiegów CTO (1 po.=5 szt.)</t>
    </r>
  </si>
  <si>
    <r>
      <rPr>
        <b/>
        <sz val="11"/>
        <rFont val="Times New Roman"/>
        <family val="1"/>
        <charset val="238"/>
      </rPr>
      <t>Prowadnik podstawowego użytku</t>
    </r>
    <r>
      <rPr>
        <sz val="11"/>
        <rFont val="Times New Roman"/>
        <family val="1"/>
        <charset val="238"/>
      </rPr>
      <t xml:space="preserve">
• Średnica 0,014”
• Prowadnik wykonany ze stali nierdzewnej
• Dystalna część prowadnika upleciona z 15 drutów zapewniająca wysoką odporność i doskonałą manewrowalność oraz
czucie prowadnika
• Rdzeń prowadnika wykonany z jednego kawałka drutu
• Dostępne sztywności końcówki 0,5g; 0,7g
• Końcówka cieniująca 3cm
• Kształt końcówki: prosty z możliwością kształtowania dystalnych 2cm, j oraz pre-shape (dla długości 190cm i 300cm)
• Dostępne mieszane pokrycie na końcówce roboczej: dystalne 1,5cm silikon (hydrofobowe) oraz pokrycie hydrofilne na
proksymalnych 18,5cm lub dostępne pokrycie hydrofilne na 28 cm
• Szaft prowadnika pokryty PTFE
• Dostępne długości: 190cm i 300cm
• Prowadnik uniwersalny do zabiegów prostych i w naczyniach o krętej anatomii, zabiegów w ciasnych zmianach, oraz dostępu retrograde (1 op.=5 szt.)</t>
    </r>
  </si>
  <si>
    <r>
      <rPr>
        <b/>
        <sz val="11"/>
        <rFont val="Times New Roman"/>
        <family val="1"/>
        <charset val="238"/>
      </rPr>
      <t>Prowadniki specjalistyczne</t>
    </r>
    <r>
      <rPr>
        <sz val="11"/>
        <rFont val="Times New Roman"/>
        <family val="1"/>
        <charset val="238"/>
      </rPr>
      <t xml:space="preserve">
• Średnica 0,014”
• Prowadnik wykonany ze stali nierdzewnej
• Dostępny prowadnik z dystalną częścią uplecioną z 8 drutów zapewniającą wysoką odporność i doskonałą
manewrowalność oraz czucie prowadnika
• Rdzeń prowadnika wykonany z jednego kawałka drutu
• Dostępna sztywność końcówek: 0,5g; 0,6g; 0,7g, 0,8g; 1,0g;
• Dostępne końcówki cieniujące : 3cm, 4cm, 16cm
• Dostępne kształty końcówek: prosty z możliwością kształtowania dystalnych 2cm, j oraz pre-shape
• Dostępny prowadnik z płaszczem polimerowym na dystalnej części prowadnika o długości 20cm
• Dostępny prowadnik z pokryciem hydrofilnym na dystalnych 40cm
• Dostępny prowadnik pokryty sylikonem na dystalnych 5 cm
• Dostępna średnica końcówki : 0,009’’; 0,010”
• Dostępne długości: 180cm, 190cm, 300cm,
• Prowadnik przeznaczony do ciasnych oraz krętych naczyń (1 op.=5 szt.)</t>
    </r>
  </si>
  <si>
    <r>
      <rPr>
        <b/>
        <sz val="11"/>
        <rFont val="Times New Roman"/>
        <family val="1"/>
        <charset val="238"/>
      </rPr>
      <t>Mikrocewnik jednokanałowy do CTO</t>
    </r>
    <r>
      <rPr>
        <sz val="11"/>
        <rFont val="Times New Roman"/>
        <family val="1"/>
        <charset val="238"/>
      </rPr>
      <t xml:space="preserve">
• Posiada taperowany szaft o średnicy proksymalnej 2,8 F i dystalnej 2,6 F
• Mikrocewnik zbrojony splotem wolframowym
• Dostępny w długościach 135 cm i 150 cm
• Średnica wewnętrzna końcówki 0,015”
• Średnica wewnętrzna szaftu 0,018”
• Kompatybilny z prowadnikiem 0,014”
• Maksymalne ciśnienie 300 psi
• Posiada polimerowe pokrycie hydrofilne na dystalnych 60 cm szaftu
• Posiada miękką, atraumatyczną i taperowaną końcówkę </t>
    </r>
  </si>
  <si>
    <r>
      <rPr>
        <b/>
        <sz val="11"/>
        <rFont val="Times New Roman"/>
        <family val="1"/>
        <charset val="238"/>
      </rPr>
      <t>Cewnik prowadzący</t>
    </r>
    <r>
      <rPr>
        <sz val="11"/>
        <rFont val="Times New Roman"/>
        <family val="1"/>
        <charset val="238"/>
      </rPr>
      <t xml:space="preserve">
• Cewnik pokryty hydrofilnie na 68 cm, końcówka dystalna niepokrywana na długości 7 cm, segment proksymalny niepokrywany na 25 cm
• Redukuje możliwość wystąpienia skurczu naczyń
• Zmniejsza tarcie podczas wprowadzania cewnika przez naczynia
• Końcówka miękka, atraumatyczna
• Dostępne 80 rodzajów krzywizn, w tym do LCA, RCA, Bypass
• Dostępne średnice: 5F, 6F, 7F, 8F
• Duże średnice wewnętrzne:
- 5F: 0,058”
- 6F: 0,071”
- 7F: 0,082”
- 8F: 0,091”
• Długość robocza – 100 cm
• Ultra cienkie, płaskie zbrojenie zapewnia odporność na złamania w krętych naczyniach radialnych (1 op.=5 szt.)
</t>
    </r>
  </si>
  <si>
    <r>
      <rPr>
        <b/>
        <sz val="11"/>
        <rFont val="Times New Roman"/>
        <family val="1"/>
        <charset val="238"/>
      </rPr>
      <t>System do litotrypsji wewnątrznaczyniowej</t>
    </r>
    <r>
      <rPr>
        <sz val="11"/>
        <rFont val="Times New Roman"/>
        <family val="1"/>
        <charset val="238"/>
      </rPr>
      <t xml:space="preserve">
• Cewnik balonowy do litotrypsji wewnątrznaczyniowej,
• Cewnik na powierzchni balonu wyposażony w półsfery ze stali nierdzewnej, których zadaniem jest atraumatyczne fragmentowanie złogów wapnia metodą litotrypsji z wykorzystaniem naprężeń kontaktowych Hertza,
• Półsfery wystają ok. 0,25 mm ponad powierzchnię balonu,
• Dostępne średnice balonu: 2.0 mm, 2.5 mm, 3.0 mm, 3.5 mm,
• Długość balonu: 14 mm,
• Długość robocza cewnika: 140 cm,
• Ciśnienie nominalne: 5 atm
• Ciśnienie RBP: 12 atm,
• Kompatybilny cewnik prowadzący: 6 F (1op.=5 szt.)
</t>
    </r>
  </si>
  <si>
    <r>
      <rPr>
        <b/>
        <sz val="11"/>
        <rFont val="Times New Roman"/>
        <family val="1"/>
        <charset val="238"/>
      </rPr>
      <t xml:space="preserve">Zgodnie z treścią § 3 ust. 4 Załącznika nr 3 do SWZ - Projektowane postanowienia umowy  w sprawie zamówienia publicznego, Wykonawca zobowiązany jest do przedłożenia deklaracji zgodności i/lub certyfikatów zgodności wystawionych przez jednostkę notyfikowaną zgodnie z klasą wyrobu medycznego, o których mowa w ustawie o wyrobach medycznych  (Dz.U.2024.1620) na żądanie Zamawiającego w terminie 5 dni roboczych, tj.:
</t>
    </r>
    <r>
      <rPr>
        <sz val="11"/>
        <rFont val="Times New Roman"/>
        <family val="1"/>
        <charset val="238"/>
      </rPr>
      <t>• właściwe dokumenty potwierdzające, iż oferowany przedmiot zamówienia jest zgodny z ustawą o wyrobach medycznych z dnia 7 kwietnia 2022 r. (Dz.U.2024.1620) oraz dopuszczony do obrotu i stosowania w służbie zdrowia:
- deklaracja zgodności EU(UE) o której mowa w Art. 19 ROZPORZĄDZENIA PARLAMENTU EUROPEJSKIEGO I RADY (UE) 2017/745 z dnia 5 kwietnia 2017 r. w sprawie wyrobów medycznych, zmiany dyrektywy 2001/83/WE, rozporządzenia (WE) nr 178/2002 i rozporządzenia (WE) nr 1223/2009 oraz uchylenia dyrektyw Rady 90/385/EWG i 93/42/EWG, poświadczającej zgodność oferowanego wyrobu z MDR
lub
-deklaracja zgodności EC(WE) o której mowa w dyrektywie Rady 90/385/EWG i 93/42/EWG sporządzona przez producenta lub autoryzowanego przedstawiciela producenta, poświadczającej zgodność oferowanego wyrobu z MDD lub dyrektywą nr 90/385/EWG z dnia 20 czerwca 1990 r. w sprawie zbliżenia ustawodawstw Państw Członkowskich odnoszących się do wyrobów medycznych aktywnego osadzania („AIMDD”) oraz
- w przypadku gdy wyrób medyczny został wprowadzony do obrotu przed dniem 26 maja 2021 r. właściwego oświadczenie producenta lub upoważnionego przedstawiciela, zgodnie z klasą wyroby medycznego, lub
- w przypadku gdy wyrób medyczny jest objęty jednym z okresów przejściowych, o których mowa w art. 120 ust 2 – 4 MDR właściwego oświadczenie producenta lub upoważnionego przedstawiciela zgodnie z klasą wyroby medycznego.</t>
    </r>
  </si>
  <si>
    <t xml:space="preserve">Cena jednostkowa brutto w PLN </t>
  </si>
  <si>
    <t>J.m.</t>
  </si>
  <si>
    <t xml:space="preserve">Ilość </t>
  </si>
  <si>
    <t xml:space="preserve">Cena jednostkowa brutto </t>
  </si>
  <si>
    <t xml:space="preserve">System do obrazowania ultrasonograficznego IVUS z opcją FFR
</t>
  </si>
  <si>
    <t>mies.</t>
  </si>
  <si>
    <t xml:space="preserve"> - Cewnik do diagnostyki obrazowej naczyń wieńcowych;                                         Napęd mechaniczny, obroty rdzenia obrazującego – 30 obrotów na sekundę 
- Przetwornik ultradźwiękowy o częstotliwości – 60 MHz
- Rozdzielczość osiowa – 22 µm
- Długość od końcówki dystalnej do przetwornika – 20mm
- Położenie markera radiocieniującego – 5mm od końcówki dystalnej
- Maksymalna głębokość penetracji – 6mm
- Długość robocza cewnika – 135cm
- Cewnik kompatybilny z prowadnikiem 0,014” i cewnikiem prowadzącym 5F
- Budowa teleskopowa umożliwiająca badanie naczynia na długości 150mm bez zmiany pierwotnego położenia cewnika.
-Teleskop cewnika ze znacznikami zewnętrznymi umożliwiającymi ocenę położenia głowicy </t>
  </si>
  <si>
    <t>szt.</t>
  </si>
  <si>
    <t>Urządzenie zapewniające skuteczną , sterylną osłonę pasującą do zespołu napędu i wielorazowych sań odciągowych. Długość 172 cm .  </t>
  </si>
  <si>
    <r>
      <rPr>
        <b/>
        <sz val="11"/>
        <rFont val="Times New Roman"/>
        <family val="1"/>
        <charset val="238"/>
      </rPr>
      <t>Załącznik nr 2 do SWZ</t>
    </r>
    <r>
      <rPr>
        <sz val="11"/>
        <rFont val="Times New Roman"/>
        <family val="1"/>
        <charset val="238"/>
      </rPr>
      <t xml:space="preserve">
</t>
    </r>
    <r>
      <rPr>
        <b/>
        <sz val="11"/>
        <rFont val="Times New Roman"/>
        <family val="1"/>
        <charset val="238"/>
      </rPr>
      <t>(Załącznik nr .........do umowy)</t>
    </r>
  </si>
  <si>
    <t>Pakiet 6 - Cewnik do diagnostyki obrazowej naczyń wieńcowych wraz z dzierżawą mobilnego systemu do obrazowania ultrasonograficznego IVUS z opcją FFR</t>
  </si>
  <si>
    <r>
      <t xml:space="preserve">Zgodnie z treścią § 3 ust. 4 Załącznika nr 3 do SWZ - Projektowane postanowienia umowy  w sprawie zamówienia publicznego, Wykonawca zobowiązany jest do przedłożenia deklaracji zgodności i/lub certyfikatów zgodności wystawionych przez jednostkę notyfikowaną zgodnie z klasą wyrobu medycznego, o których mowa w ustawie o wyrobach medycznych  (Dz.U.2024.1620) na żądanie Zamawiającego w terminie 5 dni roboczych, tj.:
• </t>
    </r>
    <r>
      <rPr>
        <sz val="11"/>
        <rFont val="Times New Roman"/>
        <family val="1"/>
        <charset val="238"/>
      </rPr>
      <t>właściwe dokumenty potwierdzające, iż oferowany przedmiot zamówienia jest zgodny z ustawą o wyrobach medycznych z dnia 7 kwietnia 2022 r. (Dz.U.2024.1620) oraz dopuszczony do obrotu i stosowania w służbie zdrowia:
- deklaracja zgodności EU(UE) o której mowa w Art. 19 ROZPORZĄDZENIA PARLAMENTU EUROPEJSKIEGO I RADY (UE) 2017/745 z dnia 5 kwietnia 2017 r. w sprawie wyrobów medycznych, zmiany dyrektywy 2001/83/WE, rozporządzenia (WE) nr 178/2002 i rozporządzenia (WE) nr 1223/2009 oraz uchylenia dyrektyw Rady 90/385/EWG i 93/42/EWG, poświadczającej zgodność oferowanego wyrobu z MDR
lub
-deklaracja zgodności EC(WE) o której mowa w dyrektywie Rady 90/385/EWG i 93/42/EWG sporządzona przez producenta lub autoryzowanego przedstawiciela producenta, poświadczającej zgodność oferowanego wyrobu z MDD lub dyrektywą nr 90/385/EWG z dnia 20 czerwca 1990 r. w sprawie zbliżenia ustawodawstw Państw Członkowskich odnoszących się do wyrobów medycznych aktywnego osadzania („AIMDD”) oraz
- w przypadku gdy wyrób medyczny został wprowadzony do obrotu przed dniem 26 maja 2021 r. właściwego oświadczenie producenta lub upoważnionego przedstawiciela, zgodnie z klasą wyroby medycznego, lub
- w przypadku gdy wyrób medyczny jest objęty jednym z okresów przejściowych, o których mowa w art. 120 ust 2 – 4 MDR właściwego oświadczenie producenta lub upoważnionego przedstawiciela zgodnie z klasą wyroby medycznego.</t>
    </r>
  </si>
  <si>
    <r>
      <rPr>
        <b/>
        <sz val="11"/>
        <color theme="1"/>
        <rFont val="Times New Roman"/>
        <family val="1"/>
        <charset val="238"/>
      </rPr>
      <t>Y-konektor</t>
    </r>
    <r>
      <rPr>
        <sz val="11"/>
        <color theme="1"/>
        <rFont val="Times New Roman"/>
        <family val="1"/>
        <charset val="238"/>
      </rPr>
      <t xml:space="preserve">
• światło wewnętrzne 10F
• możliwość obsługi jedną ręką
• odporność zastawki hemostatycznej do 500 PSI
• zastawka hemostatyczna z mechanizmem blokującym
• przezroczysty korpus umożliwiający obserwację cieczy
• możliwość zamknięcia zaworu hemostatycznego poprzez obrót elementu otwierającego zgodnie z ruchem wskazówek zegara (1 op.=5 szt.)</t>
    </r>
  </si>
  <si>
    <r>
      <rPr>
        <b/>
        <sz val="11"/>
        <color theme="1"/>
        <rFont val="Times New Roman"/>
        <family val="1"/>
        <charset val="238"/>
      </rPr>
      <t xml:space="preserve">Inflator 40 atm, 55 atm </t>
    </r>
    <r>
      <rPr>
        <sz val="11"/>
        <color theme="1"/>
        <rFont val="Times New Roman"/>
        <family val="1"/>
        <charset val="238"/>
      </rPr>
      <t xml:space="preserve">
• Inflator analogowy do uzyskiwania standardowych do 40 atm i super wysokich ciśnień do 55 atm
• Dostępne pojemności: 14 ml/cc, 25 ml/cc
• Przezroczysty poliwęglanowy korpus umożliwiający obserwację słupa cieczy
• Czarny poliwęglanowy gwintowany tłok z wyraźnie oznaczoną blokadą
• Pozostałe elementy inflatora wykonane z plastiku wzmacnianego włóknem szklanym oraz metalu
• Dostępne rozdzielczości manometru: 1, 2 (do 20 atm), 5 (do 40 atm)
• Dokładność manometru ( +- )1 atm
• Dren zakończony męskim luerem
• Mechanizm spustowy umożliwiający szybką deflację
• Blokada zabezpieczająca przed przypadkową deflacją
• W zestawie dołączony kranik trójdrożny
• Pakowany pojedynczo</t>
    </r>
  </si>
  <si>
    <t>Pakiet 7 - Y-konektor+Inflator</t>
  </si>
  <si>
    <t>2e</t>
  </si>
  <si>
    <t xml:space="preserve">Wykowca na czas trwania umowy oddaje w dzierżawę Zamawiającemu mobilny System do obrazowania ultrasonograficznego IVUS z opcją FFR - na podstawie umowy dzierżawy stanowiącej załącznik nr 3b do SWZ. Przedmiotem dzierżawy będzie aparat (nazwa) …………………..model/rok produkcji (nowy/używany lecz nie starszy niż…..lata) nr katalogowy……………………o wartości netto…………brutto……………..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</si>
</sst>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8" formatCode="#,##0.00\ &quot;zł&quot;;[Red]\-#,##0.00\ &quot;zł&quot;"/>
    <numFmt numFmtId="44" formatCode="_-* #,##0.00\ &quot;zł&quot;_-;\-* #,##0.00\ &quot;zł&quot;_-;_-* &quot;-&quot;??\ &quot;zł&quot;_-;_-@_-"/>
    <numFmt numFmtId="43" formatCode="_-* #,##0.00_-;\-* #,##0.00_-;_-* &quot;-&quot;??_-;_-@_-"/>
    <numFmt numFmtId="164" formatCode="_(#\ ##,000&quot; zł&quot;_);_(&quot; (&quot;#\ ##,000&quot; zł)&quot;;_(\-??&quot; zł&quot;_);_(@_)"/>
    <numFmt numFmtId="165" formatCode="_(#\ ##,000\ &quot;zł&quot;_);_(\ \(#\ ##,000\ &quot;zł&quot;\);_(&quot;-&quot;??\ &quot;zł&quot;_);_(@_)"/>
    <numFmt numFmtId="166" formatCode="_-* #,##0.00\ _z_ł_-;\-* #,##0.00\ _z_ł_-;_-* &quot;-&quot;??\ _z_ł_-;_-@_-"/>
    <numFmt numFmtId="167" formatCode="\ #,##0.00&quot; zł &quot;;\-#,##0.00&quot; zł &quot;;&quot; -&quot;#&quot; zł &quot;;@\ "/>
    <numFmt numFmtId="168" formatCode="#,##0.00\ [$zł-415];[Red]\-#,##0.00\ [$zł-415]"/>
    <numFmt numFmtId="169" formatCode="#,##0.00\ &quot;zł&quot;"/>
    <numFmt numFmtId="170" formatCode="#,##0.00&quot; &quot;[$€-407];[Red]&quot;-&quot;#,##0.00&quot; &quot;[$€-407]"/>
    <numFmt numFmtId="171" formatCode="_-* #,##0.00\ _z_ł_-;\-* #,##0.00\ _z_ł_-;_-* \-??\ _z_ł_-;_-@_-"/>
    <numFmt numFmtId="172" formatCode="[$-415]General"/>
    <numFmt numFmtId="173" formatCode="_-* #,##0.00&quot; zł&quot;_-;\-* #,##0.00&quot; zł&quot;_-;_-* \-??&quot; zł&quot;_-;_-@_-"/>
    <numFmt numFmtId="174" formatCode="\ #,##0.00&quot;    &quot;;\-#,##0.00&quot;    &quot;;&quot; -&quot;00&quot;    &quot;;@\ "/>
    <numFmt numFmtId="175" formatCode="#,##0.00&quot; zł &quot;;\-#,##0.00&quot; zł &quot;;&quot; -&quot;#&quot; zł &quot;;@\ "/>
    <numFmt numFmtId="176" formatCode="\ #,##0.00&quot;      &quot;;\-#,##0.00&quot;      &quot;;&quot; -&quot;#&quot;      &quot;;@\ "/>
    <numFmt numFmtId="177" formatCode="#,##0.00&quot;      &quot;;#,##0.00&quot;      &quot;;&quot;-&quot;#&quot;      &quot;;&quot; &quot;@&quot; &quot;"/>
    <numFmt numFmtId="178" formatCode="#,##0.00&quot; &quot;[$zł-415];[Red]&quot;-&quot;#,##0.00&quot; &quot;[$zł-415]"/>
    <numFmt numFmtId="179" formatCode="&quot; &quot;#,##0.00&quot; zł &quot;;&quot;-&quot;#,##0.00&quot; zł &quot;;&quot;-&quot;#&quot; zł &quot;;@&quot; &quot;"/>
  </numFmts>
  <fonts count="118">
    <font>
      <sz val="10"/>
      <name val="Arial"/>
      <charset val="238"/>
    </font>
    <font>
      <sz val="11"/>
      <color theme="1"/>
      <name val="Calibri"/>
      <family val="2"/>
      <charset val="238"/>
      <scheme val="minor"/>
    </font>
    <font>
      <sz val="10"/>
      <name val="Arial"/>
      <family val="2"/>
      <charset val="238"/>
    </font>
    <font>
      <sz val="10"/>
      <name val="Arial"/>
      <family val="2"/>
      <charset val="238"/>
    </font>
    <font>
      <b/>
      <sz val="11"/>
      <name val="Times New Roman"/>
      <family val="1"/>
      <charset val="238"/>
    </font>
    <font>
      <sz val="11"/>
      <name val="Times New Roman"/>
      <family val="1"/>
      <charset val="238"/>
    </font>
    <font>
      <sz val="11"/>
      <color indexed="8"/>
      <name val="Czcionka tekstu podstawowego"/>
      <family val="2"/>
      <charset val="238"/>
    </font>
    <font>
      <i/>
      <sz val="11"/>
      <name val="Times New Roman"/>
      <family val="1"/>
      <charset val="238"/>
    </font>
    <font>
      <sz val="11"/>
      <color theme="1"/>
      <name val="Calibri"/>
      <family val="2"/>
      <charset val="238"/>
      <scheme val="minor"/>
    </font>
    <font>
      <b/>
      <sz val="10"/>
      <color rgb="FF000000"/>
      <name val="Arial1"/>
      <family val="2"/>
      <charset val="238"/>
    </font>
    <font>
      <sz val="10"/>
      <color rgb="FFFFFFFF"/>
      <name val="Arial1"/>
      <family val="2"/>
      <charset val="238"/>
    </font>
    <font>
      <sz val="10"/>
      <color rgb="FFCC0000"/>
      <name val="Arial1"/>
      <family val="2"/>
      <charset val="238"/>
    </font>
    <font>
      <b/>
      <sz val="10"/>
      <color rgb="FFFFFFFF"/>
      <name val="Arial1"/>
      <family val="2"/>
      <charset val="238"/>
    </font>
    <font>
      <sz val="11"/>
      <color rgb="FF000000"/>
      <name val="Czcionka tekstu podstawowego"/>
      <family val="2"/>
      <charset val="238"/>
    </font>
    <font>
      <i/>
      <sz val="10"/>
      <color rgb="FF808080"/>
      <name val="Arial1"/>
      <family val="2"/>
      <charset val="238"/>
    </font>
    <font>
      <sz val="10"/>
      <color rgb="FF006600"/>
      <name val="Arial1"/>
      <family val="2"/>
      <charset val="238"/>
    </font>
    <font>
      <b/>
      <sz val="24"/>
      <color rgb="FF000000"/>
      <name val="Arial1"/>
      <family val="2"/>
      <charset val="238"/>
    </font>
    <font>
      <sz val="18"/>
      <color rgb="FF000000"/>
      <name val="Arial1"/>
      <family val="2"/>
      <charset val="238"/>
    </font>
    <font>
      <sz val="12"/>
      <color rgb="FF000000"/>
      <name val="Arial1"/>
      <family val="2"/>
      <charset val="238"/>
    </font>
    <font>
      <u/>
      <sz val="10"/>
      <color rgb="FF0000EE"/>
      <name val="Arial1"/>
      <family val="2"/>
      <charset val="238"/>
    </font>
    <font>
      <sz val="10"/>
      <color rgb="FF996600"/>
      <name val="Arial1"/>
      <family val="2"/>
      <charset val="238"/>
    </font>
    <font>
      <sz val="10"/>
      <color theme="1"/>
      <name val="Arial1"/>
      <family val="2"/>
      <charset val="238"/>
    </font>
    <font>
      <sz val="11"/>
      <color theme="1"/>
      <name val="Arial1"/>
      <family val="2"/>
      <charset val="238"/>
    </font>
    <font>
      <sz val="10"/>
      <color rgb="FF333333"/>
      <name val="Arial1"/>
      <family val="2"/>
      <charset val="238"/>
    </font>
    <font>
      <sz val="11"/>
      <color rgb="FFFF0000"/>
      <name val="Times New Roman"/>
      <family val="1"/>
      <charset val="238"/>
    </font>
    <font>
      <sz val="11"/>
      <color theme="1"/>
      <name val="Times New Roman"/>
      <family val="1"/>
      <charset val="238"/>
    </font>
    <font>
      <b/>
      <sz val="11"/>
      <color theme="1"/>
      <name val="Times New Roman"/>
      <family val="1"/>
      <charset val="238"/>
    </font>
    <font>
      <sz val="10"/>
      <name val="Arial"/>
      <family val="2"/>
      <charset val="238"/>
    </font>
    <font>
      <sz val="10"/>
      <color theme="1"/>
      <name val="Arial"/>
      <family val="2"/>
      <charset val="238"/>
    </font>
    <font>
      <sz val="10"/>
      <name val="Arial CE"/>
      <family val="2"/>
      <charset val="238"/>
    </font>
    <font>
      <sz val="10"/>
      <name val="Arial CE"/>
      <charset val="238"/>
    </font>
    <font>
      <sz val="12"/>
      <name val="Times New Roman"/>
      <family val="1"/>
      <charset val="238"/>
    </font>
    <font>
      <sz val="11"/>
      <color indexed="8"/>
      <name val="Calibri"/>
      <family val="2"/>
      <charset val="238"/>
    </font>
    <font>
      <sz val="10"/>
      <color indexed="8"/>
      <name val="Arial CE"/>
      <family val="2"/>
      <charset val="238"/>
    </font>
    <font>
      <sz val="11"/>
      <color indexed="8"/>
      <name val="Arial CE1"/>
      <charset val="238"/>
    </font>
    <font>
      <sz val="10"/>
      <color indexed="8"/>
      <name val="Arial"/>
      <family val="2"/>
      <charset val="238"/>
    </font>
    <font>
      <sz val="11"/>
      <color indexed="9"/>
      <name val="Calibri"/>
      <family val="2"/>
      <charset val="238"/>
    </font>
    <font>
      <sz val="11"/>
      <color indexed="62"/>
      <name val="Calibri"/>
      <family val="2"/>
      <charset val="238"/>
    </font>
    <font>
      <b/>
      <sz val="11"/>
      <color indexed="63"/>
      <name val="Calibri"/>
      <family val="2"/>
      <charset val="238"/>
    </font>
    <font>
      <sz val="11"/>
      <color indexed="17"/>
      <name val="Calibri"/>
      <family val="2"/>
      <charset val="238"/>
    </font>
    <font>
      <sz val="11"/>
      <color indexed="52"/>
      <name val="Calibri"/>
      <family val="2"/>
      <charset val="238"/>
    </font>
    <font>
      <b/>
      <sz val="11"/>
      <color indexed="9"/>
      <name val="Calibri"/>
      <family val="2"/>
      <charset val="238"/>
    </font>
    <font>
      <sz val="11"/>
      <color indexed="60"/>
      <name val="Calibri"/>
      <family val="2"/>
      <charset val="238"/>
    </font>
    <font>
      <b/>
      <sz val="11"/>
      <color indexed="52"/>
      <name val="Calibri"/>
      <family val="2"/>
      <charset val="238"/>
    </font>
    <font>
      <b/>
      <sz val="11"/>
      <color indexed="8"/>
      <name val="Calibri"/>
      <family val="2"/>
      <charset val="238"/>
    </font>
    <font>
      <i/>
      <sz val="11"/>
      <color indexed="23"/>
      <name val="Calibri"/>
      <family val="2"/>
      <charset val="238"/>
    </font>
    <font>
      <sz val="11"/>
      <color indexed="10"/>
      <name val="Calibri"/>
      <family val="2"/>
      <charset val="238"/>
    </font>
    <font>
      <sz val="11"/>
      <color indexed="20"/>
      <name val="Calibri"/>
      <family val="2"/>
      <charset val="238"/>
    </font>
    <font>
      <b/>
      <sz val="8"/>
      <color indexed="8"/>
      <name val="Arial"/>
      <family val="2"/>
      <charset val="238"/>
    </font>
    <font>
      <b/>
      <sz val="15"/>
      <color indexed="56"/>
      <name val="Calibri"/>
      <family val="2"/>
      <charset val="238"/>
    </font>
    <font>
      <b/>
      <sz val="13"/>
      <color indexed="56"/>
      <name val="Calibri"/>
      <family val="2"/>
      <charset val="238"/>
    </font>
    <font>
      <b/>
      <sz val="11"/>
      <color indexed="56"/>
      <name val="Calibri"/>
      <family val="2"/>
      <charset val="238"/>
    </font>
    <font>
      <b/>
      <sz val="18"/>
      <color indexed="56"/>
      <name val="Cambria"/>
      <family val="2"/>
      <charset val="238"/>
    </font>
    <font>
      <sz val="11"/>
      <color indexed="8"/>
      <name val="Czcionka tekstu podstawowego"/>
      <charset val="238"/>
    </font>
    <font>
      <sz val="11"/>
      <color indexed="9"/>
      <name val="Czcionka tekstu podstawowego"/>
      <charset val="238"/>
    </font>
    <font>
      <sz val="11"/>
      <color indexed="62"/>
      <name val="Czcionka tekstu podstawowego"/>
      <charset val="238"/>
    </font>
    <font>
      <b/>
      <sz val="11"/>
      <color indexed="63"/>
      <name val="Czcionka tekstu podstawowego"/>
      <charset val="238"/>
    </font>
    <font>
      <sz val="11"/>
      <color indexed="17"/>
      <name val="Czcionka tekstu podstawowego"/>
      <charset val="238"/>
    </font>
    <font>
      <sz val="10"/>
      <color indexed="8"/>
      <name val="Calibri"/>
      <family val="2"/>
      <charset val="238"/>
    </font>
    <font>
      <b/>
      <i/>
      <sz val="16"/>
      <color indexed="8"/>
      <name val="Calibri"/>
      <family val="2"/>
      <charset val="238"/>
    </font>
    <font>
      <sz val="11"/>
      <color indexed="52"/>
      <name val="Czcionka tekstu podstawowego"/>
      <charset val="238"/>
    </font>
    <font>
      <b/>
      <sz val="11"/>
      <color indexed="9"/>
      <name val="Czcionka tekstu podstawowego"/>
      <charset val="238"/>
    </font>
    <font>
      <b/>
      <sz val="15"/>
      <color indexed="56"/>
      <name val="Czcionka tekstu podstawowego"/>
      <charset val="238"/>
    </font>
    <font>
      <b/>
      <sz val="13"/>
      <color indexed="56"/>
      <name val="Czcionka tekstu podstawowego"/>
      <charset val="238"/>
    </font>
    <font>
      <b/>
      <sz val="11"/>
      <color indexed="56"/>
      <name val="Czcionka tekstu podstawowego"/>
      <charset val="238"/>
    </font>
    <font>
      <sz val="11"/>
      <color indexed="60"/>
      <name val="Czcionka tekstu podstawowego"/>
      <charset val="238"/>
    </font>
    <font>
      <b/>
      <sz val="11"/>
      <color indexed="52"/>
      <name val="Czcionka tekstu podstawowego"/>
      <charset val="238"/>
    </font>
    <font>
      <b/>
      <i/>
      <u/>
      <sz val="11"/>
      <color indexed="8"/>
      <name val="Calibri"/>
      <family val="2"/>
      <charset val="238"/>
    </font>
    <font>
      <b/>
      <sz val="11"/>
      <color indexed="8"/>
      <name val="Czcionka tekstu podstawowego"/>
      <charset val="238"/>
    </font>
    <font>
      <i/>
      <sz val="11"/>
      <color indexed="23"/>
      <name val="Czcionka tekstu podstawowego"/>
      <charset val="238"/>
    </font>
    <font>
      <sz val="11"/>
      <color indexed="10"/>
      <name val="Czcionka tekstu podstawowego"/>
      <charset val="238"/>
    </font>
    <font>
      <b/>
      <sz val="18"/>
      <color indexed="56"/>
      <name val="Cambria"/>
      <family val="1"/>
      <charset val="238"/>
    </font>
    <font>
      <sz val="11"/>
      <color indexed="20"/>
      <name val="Czcionka tekstu podstawowego"/>
      <charset val="238"/>
    </font>
    <font>
      <b/>
      <i/>
      <sz val="16"/>
      <color indexed="8"/>
      <name val="Arial CE"/>
      <family val="2"/>
      <charset val="238"/>
    </font>
    <font>
      <sz val="11"/>
      <color indexed="8"/>
      <name val="Arial CE"/>
      <family val="2"/>
      <charset val="238"/>
    </font>
    <font>
      <b/>
      <i/>
      <u/>
      <sz val="11"/>
      <color indexed="8"/>
      <name val="Arial CE"/>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sz val="11"/>
      <color indexed="20"/>
      <name val="Czcionka tekstu podstawowego"/>
      <family val="2"/>
      <charset val="238"/>
    </font>
    <font>
      <sz val="10"/>
      <name val="Arial"/>
      <family val="2"/>
    </font>
    <font>
      <b/>
      <sz val="10"/>
      <name val="Times New Roman"/>
      <family val="1"/>
      <charset val="238"/>
    </font>
    <font>
      <sz val="10"/>
      <color theme="1"/>
      <name val="Arial1"/>
      <charset val="238"/>
    </font>
    <font>
      <sz val="10"/>
      <color rgb="FF000000"/>
      <name val="Arial CE"/>
      <family val="2"/>
      <charset val="238"/>
    </font>
    <font>
      <sz val="11"/>
      <color rgb="FF000000"/>
      <name val="Czcionka tekstu podstawowego1"/>
      <charset val="238"/>
    </font>
    <font>
      <sz val="10"/>
      <color rgb="FF000000"/>
      <name val="Arial1"/>
      <charset val="238"/>
    </font>
    <font>
      <sz val="11"/>
      <color theme="1"/>
      <name val="Arial"/>
      <family val="2"/>
      <charset val="238"/>
    </font>
    <font>
      <b/>
      <i/>
      <sz val="16"/>
      <color theme="1"/>
      <name val="Arial"/>
      <family val="2"/>
      <charset val="238"/>
    </font>
    <font>
      <b/>
      <i/>
      <sz val="16"/>
      <color theme="1"/>
      <name val="Liberation Sans"/>
      <family val="2"/>
      <charset val="238"/>
    </font>
    <font>
      <b/>
      <sz val="8"/>
      <color rgb="FF000000"/>
      <name val="Arial"/>
      <family val="2"/>
      <charset val="238"/>
    </font>
    <font>
      <sz val="10"/>
      <color rgb="FF000000"/>
      <name val="Arial"/>
      <family val="2"/>
      <charset val="238"/>
    </font>
    <font>
      <sz val="11"/>
      <color theme="1"/>
      <name val="Calibri"/>
      <family val="2"/>
      <scheme val="minor"/>
    </font>
    <font>
      <sz val="10"/>
      <color theme="1"/>
      <name val="RotisSansSerif"/>
      <family val="2"/>
      <charset val="238"/>
    </font>
    <font>
      <sz val="11"/>
      <color theme="1"/>
      <name val="Liberation Sans"/>
      <family val="2"/>
      <charset val="238"/>
    </font>
    <font>
      <sz val="10"/>
      <color rgb="FF000000"/>
      <name val="RotisSansSerif"/>
      <family val="2"/>
      <charset val="238"/>
    </font>
    <font>
      <b/>
      <i/>
      <u/>
      <sz val="11"/>
      <color theme="1"/>
      <name val="Arial"/>
      <family val="2"/>
      <charset val="238"/>
    </font>
    <font>
      <b/>
      <i/>
      <u/>
      <sz val="11"/>
      <color theme="1"/>
      <name val="Liberation Sans"/>
      <family val="2"/>
      <charset val="238"/>
    </font>
    <font>
      <b/>
      <sz val="12"/>
      <color rgb="FFFF0000"/>
      <name val="Times New Roman"/>
      <family val="1"/>
      <charset val="238"/>
    </font>
    <font>
      <b/>
      <sz val="10"/>
      <color theme="1"/>
      <name val="Times New Roman"/>
      <family val="1"/>
      <charset val="238"/>
    </font>
    <font>
      <sz val="10"/>
      <name val="Times New Roman"/>
      <family val="1"/>
      <charset val="238"/>
    </font>
    <font>
      <b/>
      <sz val="9"/>
      <name val="Times New Roman"/>
      <family val="1"/>
      <charset val="238"/>
    </font>
    <font>
      <sz val="9"/>
      <name val="Times New Roman"/>
      <family val="1"/>
      <charset val="238"/>
    </font>
    <font>
      <b/>
      <sz val="9"/>
      <color theme="1"/>
      <name val="Times New Roman"/>
      <family val="1"/>
      <charset val="238"/>
    </font>
    <font>
      <b/>
      <sz val="12"/>
      <name val="Times New Roman"/>
      <family val="1"/>
      <charset val="238"/>
    </font>
    <font>
      <b/>
      <sz val="11"/>
      <color rgb="FFFF0000"/>
      <name val="Times New Roman"/>
      <family val="1"/>
      <charset val="238"/>
    </font>
    <font>
      <b/>
      <sz val="14"/>
      <name val="Times New Roman"/>
      <family val="1"/>
      <charset val="238"/>
    </font>
    <font>
      <b/>
      <i/>
      <sz val="12"/>
      <color rgb="FFFF0000"/>
      <name val="Times New Roman"/>
      <family val="1"/>
      <charset val="238"/>
    </font>
  </fonts>
  <fills count="55">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26"/>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4"/>
        <bgColor indexed="31"/>
      </patternFill>
    </fill>
    <fill>
      <patternFill patternType="solid">
        <fgColor indexed="29"/>
        <bgColor indexed="45"/>
      </patternFill>
    </fill>
    <fill>
      <patternFill patternType="solid">
        <fgColor indexed="22"/>
      </patternFill>
    </fill>
    <fill>
      <patternFill patternType="solid">
        <fgColor indexed="11"/>
        <bgColor indexed="49"/>
      </patternFill>
    </fill>
    <fill>
      <patternFill patternType="solid">
        <fgColor indexed="43"/>
      </patternFill>
    </fill>
    <fill>
      <patternFill patternType="solid">
        <fgColor indexed="51"/>
        <bgColor indexed="1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7"/>
      </patternFill>
    </fill>
    <fill>
      <patternFill patternType="solid">
        <fgColor indexed="52"/>
        <bgColor indexed="51"/>
      </patternFill>
    </fill>
    <fill>
      <patternFill patternType="solid">
        <fgColor indexed="62"/>
      </patternFill>
    </fill>
    <fill>
      <patternFill patternType="solid">
        <fgColor indexed="10"/>
      </patternFill>
    </fill>
    <fill>
      <patternFill patternType="solid">
        <fgColor indexed="53"/>
      </patternFill>
    </fill>
    <fill>
      <patternFill patternType="solid">
        <fgColor indexed="62"/>
        <bgColor indexed="56"/>
      </patternFill>
    </fill>
    <fill>
      <patternFill patternType="solid">
        <fgColor indexed="10"/>
        <bgColor indexed="60"/>
      </patternFill>
    </fill>
    <fill>
      <patternFill patternType="solid">
        <fgColor indexed="55"/>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31"/>
        <bgColor indexed="64"/>
      </patternFill>
    </fill>
    <fill>
      <patternFill patternType="solid">
        <fgColor indexed="26"/>
        <bgColor indexed="9"/>
      </patternFill>
    </fill>
    <fill>
      <patternFill patternType="solid">
        <fgColor rgb="FFCCCCFF"/>
        <bgColor rgb="FFCCCCFF"/>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808080"/>
      </left>
      <right style="thin">
        <color rgb="FF808080"/>
      </right>
      <top style="thin">
        <color rgb="FF808080"/>
      </top>
      <bottom style="thin">
        <color rgb="FF80808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hair">
        <color indexed="23"/>
      </left>
      <right style="hair">
        <color indexed="23"/>
      </right>
      <top style="hair">
        <color indexed="23"/>
      </top>
      <bottom style="hair">
        <color indexed="23"/>
      </bottom>
      <diagonal/>
    </border>
    <border>
      <left style="thin">
        <color indexed="63"/>
      </left>
      <right style="thin">
        <color indexed="63"/>
      </right>
      <top style="thin">
        <color indexed="63"/>
      </top>
      <bottom style="thin">
        <color indexed="63"/>
      </bottom>
      <diagonal/>
    </border>
    <border>
      <left style="hair">
        <color indexed="63"/>
      </left>
      <right style="hair">
        <color indexed="63"/>
      </right>
      <top style="hair">
        <color indexed="63"/>
      </top>
      <bottom style="hair">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bottom style="medium">
        <color indexed="62"/>
      </bottom>
      <diagonal/>
    </border>
    <border>
      <left/>
      <right/>
      <top/>
      <bottom style="medium">
        <color indexed="22"/>
      </bottom>
      <diagonal/>
    </border>
    <border>
      <left style="thin">
        <color indexed="22"/>
      </left>
      <right style="thin">
        <color indexed="22"/>
      </right>
      <top style="thin">
        <color indexed="22"/>
      </top>
      <bottom style="thin">
        <color indexed="22"/>
      </bottom>
      <diagonal/>
    </border>
    <border>
      <left/>
      <right/>
      <top style="hair">
        <color indexed="62"/>
      </top>
      <bottom style="double">
        <color indexed="62"/>
      </bottom>
      <diagonal/>
    </border>
    <border>
      <left/>
      <right/>
      <top style="thin">
        <color indexed="62"/>
      </top>
      <bottom style="double">
        <color indexed="62"/>
      </bottom>
      <diagonal/>
    </border>
    <border>
      <left style="hair">
        <color indexed="22"/>
      </left>
      <right style="hair">
        <color indexed="22"/>
      </right>
      <top style="hair">
        <color indexed="22"/>
      </top>
      <bottom style="hair">
        <color indexed="22"/>
      </bottom>
      <diagonal/>
    </border>
    <border>
      <left style="thin">
        <color rgb="FF333333"/>
      </left>
      <right style="thin">
        <color rgb="FF333333"/>
      </right>
      <top style="thin">
        <color rgb="FF333333"/>
      </top>
      <bottom style="thin">
        <color rgb="FF333333"/>
      </bottom>
      <diagonal/>
    </border>
    <border>
      <left/>
      <right/>
      <top style="thin">
        <color indexed="64"/>
      </top>
      <bottom/>
      <diagonal/>
    </border>
    <border>
      <left/>
      <right/>
      <top/>
      <bottom style="thin">
        <color indexed="64"/>
      </bottom>
      <diagonal/>
    </border>
  </borders>
  <cellStyleXfs count="610">
    <xf numFmtId="0" fontId="0" fillId="0" borderId="0"/>
    <xf numFmtId="0" fontId="9" fillId="0" borderId="0"/>
    <xf numFmtId="0" fontId="10" fillId="2" borderId="0"/>
    <xf numFmtId="0" fontId="10" fillId="3" borderId="0"/>
    <xf numFmtId="0" fontId="9" fillId="4" borderId="0"/>
    <xf numFmtId="0" fontId="11" fillId="5" borderId="0"/>
    <xf numFmtId="43" fontId="3" fillId="0" borderId="0" applyFill="0" applyBorder="0" applyAlignment="0" applyProtection="0"/>
    <xf numFmtId="0" fontId="8" fillId="0" borderId="0" applyFont="0" applyFill="0" applyBorder="0" applyAlignment="0" applyProtection="0"/>
    <xf numFmtId="43" fontId="8" fillId="0" borderId="0" applyFont="0" applyFill="0" applyBorder="0" applyAlignment="0" applyProtection="0"/>
    <xf numFmtId="0" fontId="12" fillId="6" borderId="0"/>
    <xf numFmtId="0" fontId="6" fillId="0" borderId="0"/>
    <xf numFmtId="0" fontId="13" fillId="0" borderId="0"/>
    <xf numFmtId="0" fontId="14" fillId="0" borderId="0"/>
    <xf numFmtId="0" fontId="15" fillId="7" borderId="0"/>
    <xf numFmtId="0" fontId="16" fillId="0" borderId="0"/>
    <xf numFmtId="0" fontId="17" fillId="0" borderId="0"/>
    <xf numFmtId="0" fontId="18" fillId="0" borderId="0"/>
    <xf numFmtId="0" fontId="19" fillId="0" borderId="0"/>
    <xf numFmtId="0" fontId="20" fillId="8" borderId="0"/>
    <xf numFmtId="0" fontId="3" fillId="0" borderId="0"/>
    <xf numFmtId="0" fontId="21" fillId="0" borderId="0"/>
    <xf numFmtId="0" fontId="22" fillId="0" borderId="0"/>
    <xf numFmtId="0" fontId="8" fillId="0" borderId="0"/>
    <xf numFmtId="0" fontId="3" fillId="0" borderId="0"/>
    <xf numFmtId="0" fontId="23" fillId="8" borderId="5"/>
    <xf numFmtId="9" fontId="8" fillId="0" borderId="0" applyFont="0" applyFill="0" applyBorder="0" applyAlignment="0" applyProtection="0"/>
    <xf numFmtId="0" fontId="22" fillId="0" borderId="0"/>
    <xf numFmtId="0" fontId="22" fillId="0" borderId="0"/>
    <xf numFmtId="164" fontId="3" fillId="0" borderId="0" applyFill="0" applyBorder="0" applyAlignment="0" applyProtection="0"/>
    <xf numFmtId="165" fontId="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11" fillId="0" borderId="0"/>
    <xf numFmtId="0" fontId="29" fillId="0" borderId="0"/>
    <xf numFmtId="0" fontId="32" fillId="9" borderId="0" applyNumberFormat="0" applyBorder="0" applyAlignment="0" applyProtection="0"/>
    <xf numFmtId="0" fontId="32" fillId="10" borderId="0" applyNumberFormat="0" applyBorder="0" applyAlignment="0" applyProtection="0"/>
    <xf numFmtId="0" fontId="32" fillId="11" borderId="0" applyNumberFormat="0" applyBorder="0" applyAlignment="0" applyProtection="0"/>
    <xf numFmtId="0" fontId="32" fillId="12" borderId="0" applyNumberFormat="0" applyBorder="0" applyAlignment="0" applyProtection="0"/>
    <xf numFmtId="0" fontId="32" fillId="13" borderId="0" applyNumberFormat="0" applyBorder="0" applyAlignment="0" applyProtection="0"/>
    <xf numFmtId="0" fontId="32" fillId="14" borderId="0" applyNumberFormat="0" applyBorder="0" applyAlignment="0" applyProtection="0"/>
    <xf numFmtId="0" fontId="53" fillId="15" borderId="0" applyBorder="0" applyProtection="0"/>
    <xf numFmtId="0" fontId="32" fillId="15" borderId="0" applyBorder="0" applyProtection="0"/>
    <xf numFmtId="0" fontId="53" fillId="15" borderId="0" applyBorder="0" applyProtection="0"/>
    <xf numFmtId="0" fontId="6" fillId="9" borderId="0" applyNumberFormat="0" applyBorder="0" applyAlignment="0" applyProtection="0"/>
    <xf numFmtId="0" fontId="6" fillId="9" borderId="0" applyNumberFormat="0" applyBorder="0" applyAlignment="0" applyProtection="0"/>
    <xf numFmtId="0" fontId="53" fillId="15" borderId="0" applyBorder="0" applyProtection="0"/>
    <xf numFmtId="0" fontId="53" fillId="15" borderId="0" applyBorder="0" applyProtection="0"/>
    <xf numFmtId="0" fontId="53" fillId="15" borderId="0" applyBorder="0" applyProtection="0"/>
    <xf numFmtId="0" fontId="53" fillId="15" borderId="0" applyBorder="0" applyProtection="0"/>
    <xf numFmtId="0" fontId="53" fillId="15" borderId="0" applyBorder="0" applyProtection="0"/>
    <xf numFmtId="0" fontId="53" fillId="15" borderId="0" applyBorder="0" applyProtection="0"/>
    <xf numFmtId="0" fontId="53" fillId="15" borderId="0" applyBorder="0" applyProtection="0"/>
    <xf numFmtId="0" fontId="53" fillId="16" borderId="0" applyBorder="0" applyProtection="0"/>
    <xf numFmtId="0" fontId="32" fillId="16" borderId="0" applyBorder="0" applyProtection="0"/>
    <xf numFmtId="0" fontId="53" fillId="16" borderId="0" applyBorder="0" applyProtection="0"/>
    <xf numFmtId="0" fontId="6" fillId="10" borderId="0" applyNumberFormat="0" applyBorder="0" applyAlignment="0" applyProtection="0"/>
    <xf numFmtId="0" fontId="6" fillId="10" borderId="0" applyNumberFormat="0" applyBorder="0" applyAlignment="0" applyProtection="0"/>
    <xf numFmtId="0" fontId="53" fillId="16" borderId="0" applyBorder="0" applyProtection="0"/>
    <xf numFmtId="0" fontId="53" fillId="16" borderId="0" applyBorder="0" applyProtection="0"/>
    <xf numFmtId="0" fontId="53" fillId="16" borderId="0" applyBorder="0" applyProtection="0"/>
    <xf numFmtId="0" fontId="53" fillId="16" borderId="0" applyBorder="0" applyProtection="0"/>
    <xf numFmtId="0" fontId="53" fillId="16" borderId="0" applyBorder="0" applyProtection="0"/>
    <xf numFmtId="0" fontId="53" fillId="16" borderId="0" applyBorder="0" applyProtection="0"/>
    <xf numFmtId="0" fontId="53" fillId="16" borderId="0" applyBorder="0" applyProtection="0"/>
    <xf numFmtId="0" fontId="53" fillId="17" borderId="0" applyBorder="0" applyProtection="0"/>
    <xf numFmtId="0" fontId="32" fillId="17" borderId="0" applyBorder="0" applyProtection="0"/>
    <xf numFmtId="0" fontId="53" fillId="17" borderId="0" applyBorder="0" applyProtection="0"/>
    <xf numFmtId="0" fontId="6" fillId="11" borderId="0" applyNumberFormat="0" applyBorder="0" applyAlignment="0" applyProtection="0"/>
    <xf numFmtId="0" fontId="6" fillId="11" borderId="0" applyNumberFormat="0" applyBorder="0" applyAlignment="0" applyProtection="0"/>
    <xf numFmtId="0" fontId="53" fillId="17" borderId="0" applyBorder="0" applyProtection="0"/>
    <xf numFmtId="0" fontId="53" fillId="17" borderId="0" applyBorder="0" applyProtection="0"/>
    <xf numFmtId="0" fontId="53" fillId="17" borderId="0" applyBorder="0" applyProtection="0"/>
    <xf numFmtId="0" fontId="53" fillId="17" borderId="0" applyBorder="0" applyProtection="0"/>
    <xf numFmtId="0" fontId="53" fillId="17" borderId="0" applyBorder="0" applyProtection="0"/>
    <xf numFmtId="0" fontId="53" fillId="17" borderId="0" applyBorder="0" applyProtection="0"/>
    <xf numFmtId="0" fontId="53" fillId="17" borderId="0" applyBorder="0" applyProtection="0"/>
    <xf numFmtId="0" fontId="53" fillId="19" borderId="0" applyBorder="0" applyProtection="0"/>
    <xf numFmtId="0" fontId="32" fillId="19" borderId="0" applyBorder="0" applyProtection="0"/>
    <xf numFmtId="0" fontId="53" fillId="19" borderId="0" applyBorder="0" applyProtection="0"/>
    <xf numFmtId="0" fontId="6" fillId="12" borderId="0" applyNumberFormat="0" applyBorder="0" applyAlignment="0" applyProtection="0"/>
    <xf numFmtId="0" fontId="6" fillId="12" borderId="0" applyNumberFormat="0" applyBorder="0" applyAlignment="0" applyProtection="0"/>
    <xf numFmtId="0" fontId="53" fillId="19" borderId="0" applyBorder="0" applyProtection="0"/>
    <xf numFmtId="0" fontId="53" fillId="19" borderId="0" applyBorder="0" applyProtection="0"/>
    <xf numFmtId="0" fontId="53" fillId="19" borderId="0" applyBorder="0" applyProtection="0"/>
    <xf numFmtId="0" fontId="53" fillId="19" borderId="0" applyBorder="0" applyProtection="0"/>
    <xf numFmtId="0" fontId="53" fillId="19" borderId="0" applyBorder="0" applyProtection="0"/>
    <xf numFmtId="0" fontId="53" fillId="19" borderId="0" applyBorder="0" applyProtection="0"/>
    <xf numFmtId="0" fontId="53" fillId="19" borderId="0" applyBorder="0" applyProtection="0"/>
    <xf numFmtId="0" fontId="53" fillId="20" borderId="0" applyBorder="0" applyProtection="0"/>
    <xf numFmtId="0" fontId="32" fillId="20" borderId="0" applyBorder="0" applyProtection="0"/>
    <xf numFmtId="0" fontId="53" fillId="20" borderId="0" applyBorder="0" applyProtection="0"/>
    <xf numFmtId="0" fontId="6" fillId="13" borderId="0" applyNumberFormat="0" applyBorder="0" applyAlignment="0" applyProtection="0"/>
    <xf numFmtId="0" fontId="6" fillId="13" borderId="0" applyNumberFormat="0" applyBorder="0" applyAlignment="0" applyProtection="0"/>
    <xf numFmtId="0" fontId="53" fillId="20" borderId="0" applyBorder="0" applyProtection="0"/>
    <xf numFmtId="0" fontId="53" fillId="20" borderId="0" applyBorder="0" applyProtection="0"/>
    <xf numFmtId="0" fontId="53" fillId="20" borderId="0" applyBorder="0" applyProtection="0"/>
    <xf numFmtId="0" fontId="53" fillId="20" borderId="0" applyBorder="0" applyProtection="0"/>
    <xf numFmtId="0" fontId="53" fillId="20" borderId="0" applyBorder="0" applyProtection="0"/>
    <xf numFmtId="0" fontId="53" fillId="20" borderId="0" applyBorder="0" applyProtection="0"/>
    <xf numFmtId="0" fontId="53" fillId="20" borderId="0" applyBorder="0" applyProtection="0"/>
    <xf numFmtId="0" fontId="53" fillId="21" borderId="0" applyBorder="0" applyProtection="0"/>
    <xf numFmtId="0" fontId="32" fillId="21" borderId="0" applyBorder="0" applyProtection="0"/>
    <xf numFmtId="0" fontId="53" fillId="21" borderId="0" applyBorder="0" applyProtection="0"/>
    <xf numFmtId="0" fontId="6" fillId="14" borderId="0" applyNumberFormat="0" applyBorder="0" applyAlignment="0" applyProtection="0"/>
    <xf numFmtId="0" fontId="6" fillId="14" borderId="0" applyNumberFormat="0" applyBorder="0" applyAlignment="0" applyProtection="0"/>
    <xf numFmtId="0" fontId="53" fillId="21" borderId="0" applyBorder="0" applyProtection="0"/>
    <xf numFmtId="0" fontId="53" fillId="21" borderId="0" applyBorder="0" applyProtection="0"/>
    <xf numFmtId="0" fontId="53" fillId="21" borderId="0" applyBorder="0" applyProtection="0"/>
    <xf numFmtId="0" fontId="53" fillId="21" borderId="0" applyBorder="0" applyProtection="0"/>
    <xf numFmtId="0" fontId="53" fillId="21" borderId="0" applyBorder="0" applyProtection="0"/>
    <xf numFmtId="0" fontId="53" fillId="21" borderId="0" applyBorder="0" applyProtection="0"/>
    <xf numFmtId="0" fontId="53" fillId="21" borderId="0" applyBorder="0" applyProtection="0"/>
    <xf numFmtId="0" fontId="32" fillId="22" borderId="0" applyNumberFormat="0" applyBorder="0" applyAlignment="0" applyProtection="0"/>
    <xf numFmtId="0" fontId="32" fillId="23" borderId="0" applyNumberFormat="0" applyBorder="0" applyAlignment="0" applyProtection="0"/>
    <xf numFmtId="0" fontId="32" fillId="24" borderId="0" applyNumberFormat="0" applyBorder="0" applyAlignment="0" applyProtection="0"/>
    <xf numFmtId="0" fontId="32" fillId="12" borderId="0" applyNumberFormat="0" applyBorder="0" applyAlignment="0" applyProtection="0"/>
    <xf numFmtId="0" fontId="32" fillId="22" borderId="0" applyNumberFormat="0" applyBorder="0" applyAlignment="0" applyProtection="0"/>
    <xf numFmtId="0" fontId="32" fillId="25" borderId="0" applyNumberFormat="0" applyBorder="0" applyAlignment="0" applyProtection="0"/>
    <xf numFmtId="0" fontId="53" fillId="26" borderId="0" applyBorder="0" applyProtection="0"/>
    <xf numFmtId="0" fontId="32" fillId="26" borderId="0" applyBorder="0" applyProtection="0"/>
    <xf numFmtId="0" fontId="53" fillId="26" borderId="0" applyBorder="0" applyProtection="0"/>
    <xf numFmtId="0" fontId="6" fillId="22" borderId="0" applyNumberFormat="0" applyBorder="0" applyAlignment="0" applyProtection="0"/>
    <xf numFmtId="0" fontId="6" fillId="22" borderId="0" applyNumberFormat="0" applyBorder="0" applyAlignment="0" applyProtection="0"/>
    <xf numFmtId="0" fontId="53" fillId="26" borderId="0" applyBorder="0" applyProtection="0"/>
    <xf numFmtId="0" fontId="53" fillId="26" borderId="0" applyBorder="0" applyProtection="0"/>
    <xf numFmtId="0" fontId="53" fillId="26" borderId="0" applyBorder="0" applyProtection="0"/>
    <xf numFmtId="0" fontId="53" fillId="26" borderId="0" applyBorder="0" applyProtection="0"/>
    <xf numFmtId="0" fontId="53" fillId="26" borderId="0" applyBorder="0" applyProtection="0"/>
    <xf numFmtId="0" fontId="53" fillId="26" borderId="0" applyBorder="0" applyProtection="0"/>
    <xf numFmtId="0" fontId="53" fillId="26" borderId="0" applyBorder="0" applyProtection="0"/>
    <xf numFmtId="0" fontId="53" fillId="27" borderId="0" applyBorder="0" applyProtection="0"/>
    <xf numFmtId="0" fontId="32" fillId="27" borderId="0" applyBorder="0" applyProtection="0"/>
    <xf numFmtId="0" fontId="53" fillId="27" borderId="0" applyBorder="0" applyProtection="0"/>
    <xf numFmtId="0" fontId="6" fillId="23" borderId="0" applyNumberFormat="0" applyBorder="0" applyAlignment="0" applyProtection="0"/>
    <xf numFmtId="0" fontId="6" fillId="23" borderId="0" applyNumberFormat="0" applyBorder="0" applyAlignment="0" applyProtection="0"/>
    <xf numFmtId="0" fontId="53" fillId="27" borderId="0" applyBorder="0" applyProtection="0"/>
    <xf numFmtId="0" fontId="53" fillId="27" borderId="0" applyBorder="0" applyProtection="0"/>
    <xf numFmtId="0" fontId="53" fillId="27" borderId="0" applyBorder="0" applyProtection="0"/>
    <xf numFmtId="0" fontId="53" fillId="27" borderId="0" applyBorder="0" applyProtection="0"/>
    <xf numFmtId="0" fontId="53" fillId="27" borderId="0" applyBorder="0" applyProtection="0"/>
    <xf numFmtId="0" fontId="53" fillId="27" borderId="0" applyBorder="0" applyProtection="0"/>
    <xf numFmtId="0" fontId="53" fillId="27" borderId="0" applyBorder="0" applyProtection="0"/>
    <xf numFmtId="0" fontId="53" fillId="29" borderId="0" applyBorder="0" applyProtection="0"/>
    <xf numFmtId="0" fontId="32" fillId="29" borderId="0" applyBorder="0" applyProtection="0"/>
    <xf numFmtId="0" fontId="53" fillId="29" borderId="0" applyBorder="0" applyProtection="0"/>
    <xf numFmtId="0" fontId="6" fillId="24" borderId="0" applyNumberFormat="0" applyBorder="0" applyAlignment="0" applyProtection="0"/>
    <xf numFmtId="0" fontId="6" fillId="24" borderId="0" applyNumberFormat="0" applyBorder="0" applyAlignment="0" applyProtection="0"/>
    <xf numFmtId="0" fontId="53" fillId="29" borderId="0" applyBorder="0" applyProtection="0"/>
    <xf numFmtId="0" fontId="53" fillId="29" borderId="0" applyBorder="0" applyProtection="0"/>
    <xf numFmtId="0" fontId="53" fillId="29" borderId="0" applyBorder="0" applyProtection="0"/>
    <xf numFmtId="0" fontId="53" fillId="29" borderId="0" applyBorder="0" applyProtection="0"/>
    <xf numFmtId="0" fontId="53" fillId="29" borderId="0" applyBorder="0" applyProtection="0"/>
    <xf numFmtId="0" fontId="53" fillId="29" borderId="0" applyBorder="0" applyProtection="0"/>
    <xf numFmtId="0" fontId="53" fillId="29" borderId="0" applyBorder="0" applyProtection="0"/>
    <xf numFmtId="0" fontId="53" fillId="19" borderId="0" applyBorder="0" applyProtection="0"/>
    <xf numFmtId="0" fontId="32" fillId="19" borderId="0" applyBorder="0" applyProtection="0"/>
    <xf numFmtId="0" fontId="53" fillId="19" borderId="0" applyBorder="0" applyProtection="0"/>
    <xf numFmtId="0" fontId="6" fillId="12" borderId="0" applyNumberFormat="0" applyBorder="0" applyAlignment="0" applyProtection="0"/>
    <xf numFmtId="0" fontId="6" fillId="12" borderId="0" applyNumberFormat="0" applyBorder="0" applyAlignment="0" applyProtection="0"/>
    <xf numFmtId="0" fontId="53" fillId="19" borderId="0" applyBorder="0" applyProtection="0"/>
    <xf numFmtId="0" fontId="53" fillId="19" borderId="0" applyBorder="0" applyProtection="0"/>
    <xf numFmtId="0" fontId="53" fillId="19" borderId="0" applyBorder="0" applyProtection="0"/>
    <xf numFmtId="0" fontId="53" fillId="19" borderId="0" applyBorder="0" applyProtection="0"/>
    <xf numFmtId="0" fontId="53" fillId="19" borderId="0" applyBorder="0" applyProtection="0"/>
    <xf numFmtId="0" fontId="53" fillId="19" borderId="0" applyBorder="0" applyProtection="0"/>
    <xf numFmtId="0" fontId="53" fillId="19" borderId="0" applyBorder="0" applyProtection="0"/>
    <xf numFmtId="0" fontId="53" fillId="26" borderId="0" applyBorder="0" applyProtection="0"/>
    <xf numFmtId="0" fontId="32" fillId="26" borderId="0" applyBorder="0" applyProtection="0"/>
    <xf numFmtId="0" fontId="53" fillId="26" borderId="0" applyBorder="0" applyProtection="0"/>
    <xf numFmtId="0" fontId="6" fillId="22" borderId="0" applyNumberFormat="0" applyBorder="0" applyAlignment="0" applyProtection="0"/>
    <xf numFmtId="0" fontId="6" fillId="22" borderId="0" applyNumberFormat="0" applyBorder="0" applyAlignment="0" applyProtection="0"/>
    <xf numFmtId="0" fontId="53" fillId="26" borderId="0" applyBorder="0" applyProtection="0"/>
    <xf numFmtId="0" fontId="53" fillId="26" borderId="0" applyBorder="0" applyProtection="0"/>
    <xf numFmtId="0" fontId="53" fillId="26" borderId="0" applyBorder="0" applyProtection="0"/>
    <xf numFmtId="0" fontId="53" fillId="26" borderId="0" applyBorder="0" applyProtection="0"/>
    <xf numFmtId="0" fontId="53" fillId="26" borderId="0" applyBorder="0" applyProtection="0"/>
    <xf numFmtId="0" fontId="53" fillId="26" borderId="0" applyBorder="0" applyProtection="0"/>
    <xf numFmtId="0" fontId="53" fillId="26" borderId="0" applyBorder="0" applyProtection="0"/>
    <xf numFmtId="0" fontId="53" fillId="31" borderId="0" applyBorder="0" applyProtection="0"/>
    <xf numFmtId="0" fontId="32" fillId="31" borderId="0" applyBorder="0" applyProtection="0"/>
    <xf numFmtId="0" fontId="53" fillId="31" borderId="0" applyBorder="0" applyProtection="0"/>
    <xf numFmtId="0" fontId="6" fillId="25" borderId="0" applyNumberFormat="0" applyBorder="0" applyAlignment="0" applyProtection="0"/>
    <xf numFmtId="0" fontId="6" fillId="25" borderId="0" applyNumberFormat="0" applyBorder="0" applyAlignment="0" applyProtection="0"/>
    <xf numFmtId="0" fontId="53" fillId="31" borderId="0" applyBorder="0" applyProtection="0"/>
    <xf numFmtId="0" fontId="53" fillId="31" borderId="0" applyBorder="0" applyProtection="0"/>
    <xf numFmtId="0" fontId="53" fillId="31" borderId="0" applyBorder="0" applyProtection="0"/>
    <xf numFmtId="0" fontId="53" fillId="31" borderId="0" applyBorder="0" applyProtection="0"/>
    <xf numFmtId="0" fontId="53" fillId="31" borderId="0" applyBorder="0" applyProtection="0"/>
    <xf numFmtId="0" fontId="53" fillId="31" borderId="0" applyBorder="0" applyProtection="0"/>
    <xf numFmtId="0" fontId="53" fillId="31" borderId="0" applyBorder="0" applyProtection="0"/>
    <xf numFmtId="0" fontId="36" fillId="32" borderId="0" applyNumberFormat="0" applyBorder="0" applyAlignment="0" applyProtection="0"/>
    <xf numFmtId="0" fontId="36" fillId="23" borderId="0" applyNumberFormat="0" applyBorder="0" applyAlignment="0" applyProtection="0"/>
    <xf numFmtId="0" fontId="36" fillId="24" borderId="0" applyNumberFormat="0" applyBorder="0" applyAlignment="0" applyProtection="0"/>
    <xf numFmtId="0" fontId="36" fillId="33" borderId="0" applyNumberFormat="0" applyBorder="0" applyAlignment="0" applyProtection="0"/>
    <xf numFmtId="0" fontId="36" fillId="34" borderId="0" applyNumberFormat="0" applyBorder="0" applyAlignment="0" applyProtection="0"/>
    <xf numFmtId="0" fontId="36" fillId="35" borderId="0" applyNumberFormat="0" applyBorder="0" applyAlignment="0" applyProtection="0"/>
    <xf numFmtId="0" fontId="54" fillId="36" borderId="0" applyBorder="0" applyProtection="0"/>
    <xf numFmtId="0" fontId="36" fillId="36" borderId="0" applyBorder="0" applyProtection="0"/>
    <xf numFmtId="0" fontId="54" fillId="36" borderId="0" applyBorder="0" applyProtection="0"/>
    <xf numFmtId="0" fontId="76" fillId="32" borderId="0" applyNumberFormat="0" applyBorder="0" applyAlignment="0" applyProtection="0"/>
    <xf numFmtId="0" fontId="76" fillId="32" borderId="0" applyNumberFormat="0" applyBorder="0" applyAlignment="0" applyProtection="0"/>
    <xf numFmtId="0" fontId="54" fillId="36" borderId="0" applyBorder="0" applyProtection="0"/>
    <xf numFmtId="0" fontId="54" fillId="36" borderId="0" applyBorder="0" applyProtection="0"/>
    <xf numFmtId="0" fontId="54" fillId="36" borderId="0" applyBorder="0" applyProtection="0"/>
    <xf numFmtId="0" fontId="54" fillId="36" borderId="0" applyBorder="0" applyProtection="0"/>
    <xf numFmtId="0" fontId="54" fillId="36" borderId="0" applyBorder="0" applyProtection="0"/>
    <xf numFmtId="0" fontId="54" fillId="36" borderId="0" applyBorder="0" applyProtection="0"/>
    <xf numFmtId="0" fontId="54" fillId="36" borderId="0" applyBorder="0" applyProtection="0"/>
    <xf numFmtId="0" fontId="54" fillId="27" borderId="0" applyBorder="0" applyProtection="0"/>
    <xf numFmtId="0" fontId="36" fillId="27" borderId="0" applyBorder="0" applyProtection="0"/>
    <xf numFmtId="0" fontId="54" fillId="27" borderId="0" applyBorder="0" applyProtection="0"/>
    <xf numFmtId="0" fontId="76" fillId="23" borderId="0" applyNumberFormat="0" applyBorder="0" applyAlignment="0" applyProtection="0"/>
    <xf numFmtId="0" fontId="76" fillId="23" borderId="0" applyNumberFormat="0" applyBorder="0" applyAlignment="0" applyProtection="0"/>
    <xf numFmtId="0" fontId="54" fillId="27" borderId="0" applyBorder="0" applyProtection="0"/>
    <xf numFmtId="0" fontId="54" fillId="27" borderId="0" applyBorder="0" applyProtection="0"/>
    <xf numFmtId="0" fontId="54" fillId="27" borderId="0" applyBorder="0" applyProtection="0"/>
    <xf numFmtId="0" fontId="54" fillId="27" borderId="0" applyBorder="0" applyProtection="0"/>
    <xf numFmtId="0" fontId="54" fillId="27" borderId="0" applyBorder="0" applyProtection="0"/>
    <xf numFmtId="0" fontId="54" fillId="27" borderId="0" applyBorder="0" applyProtection="0"/>
    <xf numFmtId="0" fontId="54" fillId="27" borderId="0" applyBorder="0" applyProtection="0"/>
    <xf numFmtId="0" fontId="54" fillId="29" borderId="0" applyBorder="0" applyProtection="0"/>
    <xf numFmtId="0" fontId="36" fillId="29" borderId="0" applyBorder="0" applyProtection="0"/>
    <xf numFmtId="0" fontId="54" fillId="29" borderId="0" applyBorder="0" applyProtection="0"/>
    <xf numFmtId="0" fontId="76" fillId="24" borderId="0" applyNumberFormat="0" applyBorder="0" applyAlignment="0" applyProtection="0"/>
    <xf numFmtId="0" fontId="76" fillId="24" borderId="0" applyNumberFormat="0" applyBorder="0" applyAlignment="0" applyProtection="0"/>
    <xf numFmtId="0" fontId="54" fillId="29" borderId="0" applyBorder="0" applyProtection="0"/>
    <xf numFmtId="0" fontId="54" fillId="29" borderId="0" applyBorder="0" applyProtection="0"/>
    <xf numFmtId="0" fontId="54" fillId="29" borderId="0" applyBorder="0" applyProtection="0"/>
    <xf numFmtId="0" fontId="54" fillId="29" borderId="0" applyBorder="0" applyProtection="0"/>
    <xf numFmtId="0" fontId="54" fillId="29" borderId="0" applyBorder="0" applyProtection="0"/>
    <xf numFmtId="0" fontId="54" fillId="29" borderId="0" applyBorder="0" applyProtection="0"/>
    <xf numFmtId="0" fontId="54" fillId="29" borderId="0" applyBorder="0" applyProtection="0"/>
    <xf numFmtId="0" fontId="54" fillId="37" borderId="0" applyBorder="0" applyProtection="0"/>
    <xf numFmtId="0" fontId="36" fillId="37" borderId="0" applyBorder="0" applyProtection="0"/>
    <xf numFmtId="0" fontId="54" fillId="37" borderId="0" applyBorder="0" applyProtection="0"/>
    <xf numFmtId="0" fontId="76" fillId="33" borderId="0" applyNumberFormat="0" applyBorder="0" applyAlignment="0" applyProtection="0"/>
    <xf numFmtId="0" fontId="76" fillId="33" borderId="0" applyNumberFormat="0" applyBorder="0" applyAlignment="0" applyProtection="0"/>
    <xf numFmtId="0" fontId="54" fillId="37" borderId="0" applyBorder="0" applyProtection="0"/>
    <xf numFmtId="0" fontId="54" fillId="37" borderId="0" applyBorder="0" applyProtection="0"/>
    <xf numFmtId="0" fontId="54" fillId="37" borderId="0" applyBorder="0" applyProtection="0"/>
    <xf numFmtId="0" fontId="54" fillId="37" borderId="0" applyBorder="0" applyProtection="0"/>
    <xf numFmtId="0" fontId="54" fillId="37" borderId="0" applyBorder="0" applyProtection="0"/>
    <xf numFmtId="0" fontId="54" fillId="37" borderId="0" applyBorder="0" applyProtection="0"/>
    <xf numFmtId="0" fontId="54" fillId="37" borderId="0" applyBorder="0" applyProtection="0"/>
    <xf numFmtId="0" fontId="54" fillId="38" borderId="0" applyBorder="0" applyProtection="0"/>
    <xf numFmtId="0" fontId="36" fillId="38" borderId="0" applyBorder="0" applyProtection="0"/>
    <xf numFmtId="0" fontId="54" fillId="38" borderId="0" applyBorder="0" applyProtection="0"/>
    <xf numFmtId="0" fontId="76" fillId="34" borderId="0" applyNumberFormat="0" applyBorder="0" applyAlignment="0" applyProtection="0"/>
    <xf numFmtId="0" fontId="76" fillId="34" borderId="0" applyNumberFormat="0" applyBorder="0" applyAlignment="0" applyProtection="0"/>
    <xf numFmtId="0" fontId="54" fillId="38" borderId="0" applyBorder="0" applyProtection="0"/>
    <xf numFmtId="0" fontId="54" fillId="38" borderId="0" applyBorder="0" applyProtection="0"/>
    <xf numFmtId="0" fontId="54" fillId="38" borderId="0" applyBorder="0" applyProtection="0"/>
    <xf numFmtId="0" fontId="54" fillId="38" borderId="0" applyBorder="0" applyProtection="0"/>
    <xf numFmtId="0" fontId="54" fillId="38" borderId="0" applyBorder="0" applyProtection="0"/>
    <xf numFmtId="0" fontId="54" fillId="38" borderId="0" applyBorder="0" applyProtection="0"/>
    <xf numFmtId="0" fontId="54" fillId="38" borderId="0" applyBorder="0" applyProtection="0"/>
    <xf numFmtId="0" fontId="54" fillId="40" borderId="0" applyBorder="0" applyProtection="0"/>
    <xf numFmtId="0" fontId="36" fillId="40" borderId="0" applyBorder="0" applyProtection="0"/>
    <xf numFmtId="0" fontId="54" fillId="40" borderId="0" applyBorder="0" applyProtection="0"/>
    <xf numFmtId="0" fontId="76" fillId="35" borderId="0" applyNumberFormat="0" applyBorder="0" applyAlignment="0" applyProtection="0"/>
    <xf numFmtId="0" fontId="76" fillId="35" borderId="0" applyNumberFormat="0" applyBorder="0" applyAlignment="0" applyProtection="0"/>
    <xf numFmtId="0" fontId="54" fillId="40" borderId="0" applyBorder="0" applyProtection="0"/>
    <xf numFmtId="0" fontId="54" fillId="40" borderId="0" applyBorder="0" applyProtection="0"/>
    <xf numFmtId="0" fontId="54" fillId="40" borderId="0" applyBorder="0" applyProtection="0"/>
    <xf numFmtId="0" fontId="54" fillId="40" borderId="0" applyBorder="0" applyProtection="0"/>
    <xf numFmtId="0" fontId="54" fillId="40" borderId="0" applyBorder="0" applyProtection="0"/>
    <xf numFmtId="0" fontId="54" fillId="40" borderId="0" applyBorder="0" applyProtection="0"/>
    <xf numFmtId="0" fontId="54" fillId="40" borderId="0" applyBorder="0" applyProtection="0"/>
    <xf numFmtId="0" fontId="36" fillId="41" borderId="0" applyNumberFormat="0" applyBorder="0" applyAlignment="0" applyProtection="0"/>
    <xf numFmtId="0" fontId="36" fillId="42" borderId="0" applyNumberFormat="0" applyBorder="0" applyAlignment="0" applyProtection="0"/>
    <xf numFmtId="0" fontId="36" fillId="39" borderId="0" applyNumberFormat="0" applyBorder="0" applyAlignment="0" applyProtection="0"/>
    <xf numFmtId="0" fontId="36" fillId="33" borderId="0" applyNumberFormat="0" applyBorder="0" applyAlignment="0" applyProtection="0"/>
    <xf numFmtId="0" fontId="36" fillId="34" borderId="0" applyNumberFormat="0" applyBorder="0" applyAlignment="0" applyProtection="0"/>
    <xf numFmtId="0" fontId="36" fillId="43" borderId="0" applyNumberFormat="0" applyBorder="0" applyAlignment="0" applyProtection="0"/>
    <xf numFmtId="0" fontId="36" fillId="44" borderId="0" applyBorder="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54" fillId="44" borderId="0" applyBorder="0" applyProtection="0"/>
    <xf numFmtId="0" fontId="36" fillId="45" borderId="0" applyBorder="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54" fillId="45" borderId="0" applyBorder="0" applyProtection="0"/>
    <xf numFmtId="0" fontId="36" fillId="47" borderId="0" applyBorder="0" applyProtection="0"/>
    <xf numFmtId="0" fontId="76" fillId="39" borderId="0" applyNumberFormat="0" applyBorder="0" applyAlignment="0" applyProtection="0"/>
    <xf numFmtId="0" fontId="76" fillId="39" borderId="0" applyNumberFormat="0" applyBorder="0" applyAlignment="0" applyProtection="0"/>
    <xf numFmtId="0" fontId="76" fillId="39" borderId="0" applyNumberFormat="0" applyBorder="0" applyAlignment="0" applyProtection="0"/>
    <xf numFmtId="0" fontId="54" fillId="47" borderId="0" applyBorder="0" applyProtection="0"/>
    <xf numFmtId="0" fontId="36" fillId="37" borderId="0" applyBorder="0" applyProtection="0"/>
    <xf numFmtId="0" fontId="76" fillId="33" borderId="0" applyNumberFormat="0" applyBorder="0" applyAlignment="0" applyProtection="0"/>
    <xf numFmtId="0" fontId="76" fillId="33" borderId="0" applyNumberFormat="0" applyBorder="0" applyAlignment="0" applyProtection="0"/>
    <xf numFmtId="0" fontId="76" fillId="33" borderId="0" applyNumberFormat="0" applyBorder="0" applyAlignment="0" applyProtection="0"/>
    <xf numFmtId="0" fontId="54" fillId="37" borderId="0" applyBorder="0" applyProtection="0"/>
    <xf numFmtId="0" fontId="36" fillId="38" borderId="0" applyBorder="0" applyProtection="0"/>
    <xf numFmtId="0" fontId="76" fillId="34" borderId="0" applyNumberFormat="0" applyBorder="0" applyAlignment="0" applyProtection="0"/>
    <xf numFmtId="0" fontId="76" fillId="34" borderId="0" applyNumberFormat="0" applyBorder="0" applyAlignment="0" applyProtection="0"/>
    <xf numFmtId="0" fontId="76" fillId="34" borderId="0" applyNumberFormat="0" applyBorder="0" applyAlignment="0" applyProtection="0"/>
    <xf numFmtId="0" fontId="54" fillId="38" borderId="0" applyBorder="0" applyProtection="0"/>
    <xf numFmtId="0" fontId="36" fillId="48" borderId="0" applyBorder="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54" fillId="48" borderId="0" applyBorder="0" applyProtection="0"/>
    <xf numFmtId="0" fontId="47" fillId="10" borderId="0" applyNumberFormat="0" applyBorder="0" applyAlignment="0" applyProtection="0"/>
    <xf numFmtId="0" fontId="43" fillId="28" borderId="6" applyNumberFormat="0" applyAlignment="0" applyProtection="0"/>
    <xf numFmtId="0" fontId="41" fillId="46" borderId="7" applyNumberFormat="0" applyAlignment="0" applyProtection="0"/>
    <xf numFmtId="174" fontId="32" fillId="0" borderId="0" applyBorder="0" applyProtection="0"/>
    <xf numFmtId="0" fontId="37" fillId="21" borderId="8" applyProtection="0"/>
    <xf numFmtId="0" fontId="77" fillId="14" borderId="6" applyNumberFormat="0" applyAlignment="0" applyProtection="0"/>
    <xf numFmtId="0" fontId="77" fillId="14" borderId="6" applyNumberFormat="0" applyAlignment="0" applyProtection="0"/>
    <xf numFmtId="0" fontId="77" fillId="14" borderId="6" applyNumberFormat="0" applyAlignment="0" applyProtection="0"/>
    <xf numFmtId="0" fontId="55" fillId="21" borderId="8" applyProtection="0"/>
    <xf numFmtId="0" fontId="38" fillId="49" borderId="10" applyProtection="0"/>
    <xf numFmtId="0" fontId="78" fillId="28" borderId="9" applyNumberFormat="0" applyAlignment="0" applyProtection="0"/>
    <xf numFmtId="0" fontId="78" fillId="28" borderId="9" applyNumberFormat="0" applyAlignment="0" applyProtection="0"/>
    <xf numFmtId="0" fontId="78" fillId="28" borderId="9" applyNumberFormat="0" applyAlignment="0" applyProtection="0"/>
    <xf numFmtId="0" fontId="56" fillId="49" borderId="10" applyProtection="0"/>
    <xf numFmtId="0" fontId="39" fillId="17" borderId="0" applyBorder="0" applyProtection="0"/>
    <xf numFmtId="0" fontId="79" fillId="11" borderId="0" applyNumberFormat="0" applyBorder="0" applyAlignment="0" applyProtection="0"/>
    <xf numFmtId="0" fontId="79" fillId="11" borderId="0" applyNumberFormat="0" applyBorder="0" applyAlignment="0" applyProtection="0"/>
    <xf numFmtId="0" fontId="57" fillId="17" borderId="0" applyBorder="0" applyProtection="0"/>
    <xf numFmtId="166" fontId="2" fillId="0" borderId="0" applyFill="0" applyBorder="0" applyAlignment="0" applyProtection="0"/>
    <xf numFmtId="171" fontId="30" fillId="0" borderId="0" applyFill="0" applyBorder="0" applyProtection="0">
      <alignment horizontal="left" vertical="center"/>
    </xf>
    <xf numFmtId="166" fontId="2" fillId="0" borderId="0" applyFont="0" applyFill="0" applyBorder="0" applyAlignment="0" applyProtection="0"/>
    <xf numFmtId="171" fontId="6" fillId="0" borderId="0" applyFill="0" applyBorder="0" applyAlignment="0" applyProtection="0"/>
    <xf numFmtId="166" fontId="2"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43" fontId="1" fillId="0" borderId="0" applyFont="0" applyFill="0" applyBorder="0" applyAlignment="0" applyProtection="0"/>
    <xf numFmtId="166" fontId="30" fillId="0" borderId="0" applyFont="0" applyFill="0" applyBorder="0" applyAlignment="0" applyProtection="0"/>
    <xf numFmtId="166" fontId="91" fillId="0" borderId="0" applyFill="0" applyBorder="0" applyAlignment="0" applyProtection="0"/>
    <xf numFmtId="166" fontId="2" fillId="0" borderId="0" applyFill="0" applyBorder="0" applyAlignment="0" applyProtection="0"/>
    <xf numFmtId="176" fontId="6" fillId="0" borderId="0"/>
    <xf numFmtId="173" fontId="32" fillId="0" borderId="0"/>
    <xf numFmtId="179" fontId="93" fillId="0" borderId="0"/>
    <xf numFmtId="0" fontId="33" fillId="0" borderId="0"/>
    <xf numFmtId="0" fontId="6" fillId="0" borderId="0"/>
    <xf numFmtId="172" fontId="94" fillId="0" borderId="0"/>
    <xf numFmtId="0" fontId="94" fillId="0" borderId="0"/>
    <xf numFmtId="172" fontId="95" fillId="0" borderId="0"/>
    <xf numFmtId="0" fontId="6" fillId="0" borderId="0"/>
    <xf numFmtId="0" fontId="33" fillId="0" borderId="0"/>
    <xf numFmtId="0" fontId="32" fillId="0" borderId="0"/>
    <xf numFmtId="172" fontId="93" fillId="0" borderId="0"/>
    <xf numFmtId="0" fontId="6" fillId="0" borderId="0"/>
    <xf numFmtId="0" fontId="96" fillId="0" borderId="0"/>
    <xf numFmtId="9" fontId="32" fillId="0" borderId="0"/>
    <xf numFmtId="177" fontId="97" fillId="0" borderId="0"/>
    <xf numFmtId="0" fontId="45" fillId="0" borderId="0" applyNumberFormat="0" applyFill="0" applyBorder="0" applyAlignment="0" applyProtection="0"/>
    <xf numFmtId="0" fontId="39" fillId="11" borderId="0" applyNumberFormat="0" applyBorder="0" applyAlignment="0" applyProtection="0"/>
    <xf numFmtId="0" fontId="98" fillId="0" borderId="0">
      <alignment horizontal="center"/>
    </xf>
    <xf numFmtId="0" fontId="73" fillId="0" borderId="0">
      <alignment horizontal="center"/>
    </xf>
    <xf numFmtId="0" fontId="49" fillId="0" borderId="11" applyNumberFormat="0" applyFill="0" applyAlignment="0" applyProtection="0"/>
    <xf numFmtId="0" fontId="50" fillId="0" borderId="12" applyNumberFormat="0" applyFill="0" applyAlignment="0" applyProtection="0"/>
    <xf numFmtId="0" fontId="98" fillId="0" borderId="0">
      <alignment horizontal="center"/>
    </xf>
    <xf numFmtId="0" fontId="51" fillId="0" borderId="13" applyNumberFormat="0" applyFill="0" applyAlignment="0" applyProtection="0"/>
    <xf numFmtId="0" fontId="99" fillId="0" borderId="0">
      <alignment horizontal="center"/>
    </xf>
    <xf numFmtId="0" fontId="51" fillId="0" borderId="0" applyNumberFormat="0" applyFill="0" applyBorder="0" applyAlignment="0" applyProtection="0"/>
    <xf numFmtId="0" fontId="59" fillId="0" borderId="0" applyBorder="0" applyProtection="0">
      <alignment horizontal="center"/>
    </xf>
    <xf numFmtId="0" fontId="59" fillId="0" borderId="0" applyBorder="0" applyProtection="0">
      <alignment horizontal="center"/>
    </xf>
    <xf numFmtId="0" fontId="98" fillId="0" borderId="0">
      <alignment horizontal="center" textRotation="90"/>
    </xf>
    <xf numFmtId="0" fontId="73" fillId="0" borderId="0">
      <alignment horizontal="center" textRotation="90"/>
    </xf>
    <xf numFmtId="0" fontId="59" fillId="0" borderId="0" applyBorder="0" applyProtection="0">
      <alignment horizontal="center" textRotation="90"/>
    </xf>
    <xf numFmtId="0" fontId="98" fillId="0" borderId="0">
      <alignment horizontal="center" textRotation="90"/>
    </xf>
    <xf numFmtId="0" fontId="59" fillId="0" borderId="0" applyBorder="0" applyProtection="0">
      <alignment horizontal="center" textRotation="90"/>
    </xf>
    <xf numFmtId="0" fontId="99" fillId="0" borderId="0">
      <alignment horizontal="center" textRotation="90"/>
    </xf>
    <xf numFmtId="0" fontId="37" fillId="14" borderId="6" applyNumberFormat="0" applyAlignment="0" applyProtection="0"/>
    <xf numFmtId="0" fontId="40" fillId="0" borderId="14" applyProtection="0"/>
    <xf numFmtId="0" fontId="80" fillId="0" borderId="14" applyNumberFormat="0" applyFill="0" applyAlignment="0" applyProtection="0"/>
    <xf numFmtId="0" fontId="80" fillId="0" borderId="14" applyNumberFormat="0" applyFill="0" applyAlignment="0" applyProtection="0"/>
    <xf numFmtId="0" fontId="80" fillId="0" borderId="14" applyNumberFormat="0" applyFill="0" applyAlignment="0" applyProtection="0"/>
    <xf numFmtId="0" fontId="60" fillId="0" borderId="14" applyProtection="0"/>
    <xf numFmtId="0" fontId="41" fillId="50" borderId="7" applyProtection="0"/>
    <xf numFmtId="0" fontId="81" fillId="46" borderId="7" applyNumberFormat="0" applyAlignment="0" applyProtection="0"/>
    <xf numFmtId="0" fontId="81" fillId="46" borderId="7" applyNumberFormat="0" applyAlignment="0" applyProtection="0"/>
    <xf numFmtId="0" fontId="81" fillId="46" borderId="7" applyNumberFormat="0" applyAlignment="0" applyProtection="0"/>
    <xf numFmtId="0" fontId="61" fillId="50" borderId="7" applyProtection="0"/>
    <xf numFmtId="0" fontId="40" fillId="0" borderId="14" applyNumberFormat="0" applyFill="0" applyAlignment="0" applyProtection="0"/>
    <xf numFmtId="0" fontId="49" fillId="0" borderId="15" applyProtection="0"/>
    <xf numFmtId="0" fontId="82" fillId="0" borderId="11" applyNumberFormat="0" applyFill="0" applyAlignment="0" applyProtection="0"/>
    <xf numFmtId="0" fontId="82" fillId="0" borderId="11" applyNumberFormat="0" applyFill="0" applyAlignment="0" applyProtection="0"/>
    <xf numFmtId="0" fontId="82" fillId="0" borderId="11" applyNumberFormat="0" applyFill="0" applyAlignment="0" applyProtection="0"/>
    <xf numFmtId="0" fontId="62" fillId="0" borderId="15" applyProtection="0"/>
    <xf numFmtId="0" fontId="50" fillId="0" borderId="16" applyProtection="0"/>
    <xf numFmtId="0" fontId="83" fillId="0" borderId="12" applyNumberFormat="0" applyFill="0" applyAlignment="0" applyProtection="0"/>
    <xf numFmtId="0" fontId="83" fillId="0" borderId="12" applyNumberFormat="0" applyFill="0" applyAlignment="0" applyProtection="0"/>
    <xf numFmtId="0" fontId="83" fillId="0" borderId="12" applyNumberFormat="0" applyFill="0" applyAlignment="0" applyProtection="0"/>
    <xf numFmtId="0" fontId="63" fillId="0" borderId="16" applyProtection="0"/>
    <xf numFmtId="0" fontId="51" fillId="0" borderId="13" applyProtection="0"/>
    <xf numFmtId="0" fontId="84" fillId="0" borderId="13" applyNumberFormat="0" applyFill="0" applyAlignment="0" applyProtection="0"/>
    <xf numFmtId="0" fontId="84" fillId="0" borderId="13" applyNumberFormat="0" applyFill="0" applyAlignment="0" applyProtection="0"/>
    <xf numFmtId="0" fontId="84" fillId="0" borderId="13" applyNumberFormat="0" applyFill="0" applyAlignment="0" applyProtection="0"/>
    <xf numFmtId="0" fontId="64" fillId="0" borderId="13" applyProtection="0"/>
    <xf numFmtId="0" fontId="51" fillId="0" borderId="0" applyBorder="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64" fillId="0" borderId="0" applyBorder="0" applyProtection="0"/>
    <xf numFmtId="0" fontId="42" fillId="30" borderId="0" applyNumberFormat="0" applyBorder="0" applyAlignment="0" applyProtection="0"/>
    <xf numFmtId="0" fontId="42" fillId="51" borderId="0" applyBorder="0" applyProtection="0"/>
    <xf numFmtId="0" fontId="85" fillId="30" borderId="0" applyNumberFormat="0" applyBorder="0" applyAlignment="0" applyProtection="0"/>
    <xf numFmtId="0" fontId="85" fillId="30" borderId="0" applyNumberFormat="0" applyBorder="0" applyAlignment="0" applyProtection="0"/>
    <xf numFmtId="0" fontId="65" fillId="51" borderId="0" applyBorder="0" applyProtection="0"/>
    <xf numFmtId="0" fontId="30" fillId="0" borderId="0"/>
    <xf numFmtId="0" fontId="30" fillId="0" borderId="0"/>
    <xf numFmtId="0" fontId="2" fillId="0" borderId="0"/>
    <xf numFmtId="0" fontId="2" fillId="0" borderId="0"/>
    <xf numFmtId="0" fontId="2" fillId="0" borderId="0"/>
    <xf numFmtId="0" fontId="91" fillId="0" borderId="0"/>
    <xf numFmtId="0" fontId="2" fillId="0" borderId="0"/>
    <xf numFmtId="0" fontId="74" fillId="0" borderId="0"/>
    <xf numFmtId="0" fontId="32" fillId="0" borderId="0"/>
    <xf numFmtId="0" fontId="2" fillId="0" borderId="0"/>
    <xf numFmtId="0" fontId="30" fillId="0" borderId="0"/>
    <xf numFmtId="0" fontId="30" fillId="0" borderId="0"/>
    <xf numFmtId="0" fontId="2" fillId="0" borderId="0"/>
    <xf numFmtId="0" fontId="30" fillId="0" borderId="0"/>
    <xf numFmtId="0" fontId="91" fillId="0" borderId="0"/>
    <xf numFmtId="0" fontId="29" fillId="0" borderId="0"/>
    <xf numFmtId="0" fontId="2" fillId="0" borderId="0"/>
    <xf numFmtId="0" fontId="48" fillId="0" borderId="0"/>
    <xf numFmtId="0" fontId="48" fillId="0" borderId="0"/>
    <xf numFmtId="172" fontId="100" fillId="0" borderId="0"/>
    <xf numFmtId="0" fontId="100" fillId="0" borderId="0"/>
    <xf numFmtId="0" fontId="101" fillId="0" borderId="0"/>
    <xf numFmtId="0" fontId="28" fillId="0" borderId="0"/>
    <xf numFmtId="0" fontId="2" fillId="0" borderId="0"/>
    <xf numFmtId="172" fontId="28" fillId="0" borderId="0"/>
    <xf numFmtId="0" fontId="30" fillId="0" borderId="0">
      <alignment horizontal="left" vertical="center"/>
    </xf>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102" fillId="0" borderId="0"/>
    <xf numFmtId="0" fontId="2" fillId="0" borderId="0"/>
    <xf numFmtId="0" fontId="97" fillId="0" borderId="0"/>
    <xf numFmtId="0" fontId="2" fillId="0" borderId="0"/>
    <xf numFmtId="0" fontId="103" fillId="0" borderId="0"/>
    <xf numFmtId="0" fontId="104" fillId="0" borderId="0"/>
    <xf numFmtId="0" fontId="35" fillId="0" borderId="0" applyBorder="0" applyProtection="0">
      <alignment horizontal="left"/>
    </xf>
    <xf numFmtId="0" fontId="2" fillId="0" borderId="0"/>
    <xf numFmtId="172" fontId="105" fillId="0" borderId="0"/>
    <xf numFmtId="0" fontId="6" fillId="0" borderId="0"/>
    <xf numFmtId="0" fontId="104" fillId="0" borderId="0"/>
    <xf numFmtId="0" fontId="32" fillId="0" borderId="0" applyBorder="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alignment horizontal="left" vertical="center"/>
    </xf>
    <xf numFmtId="0" fontId="34" fillId="0" borderId="0">
      <alignment horizontal="left" vertical="center"/>
    </xf>
    <xf numFmtId="0" fontId="2" fillId="0" borderId="0"/>
    <xf numFmtId="0" fontId="48" fillId="0" borderId="0"/>
    <xf numFmtId="0" fontId="32" fillId="0" borderId="0" applyBorder="0" applyProtection="0"/>
    <xf numFmtId="172" fontId="100" fillId="0" borderId="0"/>
    <xf numFmtId="0" fontId="48" fillId="0" borderId="0"/>
    <xf numFmtId="0" fontId="100" fillId="0" borderId="0"/>
    <xf numFmtId="0" fontId="48" fillId="0" borderId="0"/>
    <xf numFmtId="0" fontId="30" fillId="0" borderId="0">
      <alignment horizontal="left" vertical="center"/>
    </xf>
    <xf numFmtId="0" fontId="97" fillId="0" borderId="0"/>
    <xf numFmtId="0" fontId="30" fillId="0" borderId="0"/>
    <xf numFmtId="0" fontId="2" fillId="0" borderId="0"/>
    <xf numFmtId="0" fontId="2" fillId="0" borderId="0"/>
    <xf numFmtId="0" fontId="30" fillId="0" borderId="0"/>
    <xf numFmtId="0" fontId="30" fillId="0" borderId="0"/>
    <xf numFmtId="0" fontId="32" fillId="0" borderId="0"/>
    <xf numFmtId="0" fontId="2" fillId="0" borderId="0"/>
    <xf numFmtId="0" fontId="32" fillId="0" borderId="0"/>
    <xf numFmtId="0" fontId="32" fillId="0" borderId="0"/>
    <xf numFmtId="0" fontId="32" fillId="0" borderId="0"/>
    <xf numFmtId="0" fontId="103" fillId="0" borderId="0"/>
    <xf numFmtId="0" fontId="2" fillId="0" borderId="0"/>
    <xf numFmtId="172" fontId="28" fillId="0" borderId="0"/>
    <xf numFmtId="0" fontId="2" fillId="0" borderId="0"/>
    <xf numFmtId="0" fontId="30" fillId="0" borderId="0">
      <alignment horizontal="left" vertical="center"/>
    </xf>
    <xf numFmtId="0" fontId="1"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1" fillId="0" borderId="0"/>
    <xf numFmtId="0" fontId="32" fillId="0" borderId="0"/>
    <xf numFmtId="0" fontId="2" fillId="0" borderId="0"/>
    <xf numFmtId="0" fontId="30" fillId="0" borderId="0">
      <alignment horizontal="left" vertical="center"/>
    </xf>
    <xf numFmtId="0" fontId="32" fillId="0" borderId="0"/>
    <xf numFmtId="0" fontId="32" fillId="0" borderId="0"/>
    <xf numFmtId="0" fontId="32" fillId="0" borderId="0"/>
    <xf numFmtId="0" fontId="103" fillId="0" borderId="0"/>
    <xf numFmtId="0" fontId="1" fillId="0" borderId="0"/>
    <xf numFmtId="0" fontId="2" fillId="0" borderId="0"/>
    <xf numFmtId="0" fontId="102" fillId="0" borderId="0"/>
    <xf numFmtId="0" fontId="102" fillId="0" borderId="0"/>
    <xf numFmtId="0" fontId="34" fillId="0" borderId="0">
      <alignment horizontal="left" vertical="center"/>
    </xf>
    <xf numFmtId="0" fontId="2" fillId="0" borderId="0"/>
    <xf numFmtId="0" fontId="30" fillId="0" borderId="0">
      <alignment horizontal="left" vertical="center"/>
    </xf>
    <xf numFmtId="0" fontId="6" fillId="0" borderId="0"/>
    <xf numFmtId="0" fontId="97" fillId="0" borderId="0"/>
    <xf numFmtId="0" fontId="1" fillId="0" borderId="0"/>
    <xf numFmtId="0" fontId="2" fillId="0" borderId="0"/>
    <xf numFmtId="0" fontId="2" fillId="0" borderId="0"/>
    <xf numFmtId="0" fontId="30" fillId="0" borderId="0">
      <alignment horizontal="left" vertical="center"/>
    </xf>
    <xf numFmtId="0" fontId="2" fillId="0" borderId="0"/>
    <xf numFmtId="0" fontId="30" fillId="0" borderId="0">
      <alignment horizontal="left" vertical="center"/>
    </xf>
    <xf numFmtId="0" fontId="2" fillId="0" borderId="0"/>
    <xf numFmtId="0" fontId="30" fillId="0" borderId="0">
      <alignment horizontal="left" vertical="center"/>
    </xf>
    <xf numFmtId="0" fontId="6" fillId="18" borderId="17" applyNumberFormat="0" applyFont="0" applyAlignment="0" applyProtection="0"/>
    <xf numFmtId="0" fontId="43" fillId="49" borderId="8" applyProtection="0"/>
    <xf numFmtId="0" fontId="86" fillId="28" borderId="6" applyNumberFormat="0" applyAlignment="0" applyProtection="0"/>
    <xf numFmtId="0" fontId="86" fillId="28" borderId="6" applyNumberFormat="0" applyAlignment="0" applyProtection="0"/>
    <xf numFmtId="0" fontId="86" fillId="28" borderId="6" applyNumberFormat="0" applyAlignment="0" applyProtection="0"/>
    <xf numFmtId="0" fontId="66" fillId="49" borderId="8" applyProtection="0"/>
    <xf numFmtId="0" fontId="38" fillId="28" borderId="9" applyNumberFormat="0" applyAlignment="0" applyProtection="0"/>
    <xf numFmtId="9" fontId="2" fillId="0" borderId="0" applyFont="0" applyFill="0" applyBorder="0" applyAlignment="0" applyProtection="0"/>
    <xf numFmtId="9" fontId="2" fillId="0" borderId="0" applyFill="0" applyBorder="0" applyAlignment="0" applyProtection="0"/>
    <xf numFmtId="9" fontId="33" fillId="0" borderId="0"/>
    <xf numFmtId="9" fontId="2" fillId="0" borderId="0" applyFont="0" applyFill="0" applyBorder="0" applyAlignment="0" applyProtection="0"/>
    <xf numFmtId="0" fontId="106" fillId="0" borderId="0"/>
    <xf numFmtId="0" fontId="75" fillId="0" borderId="0"/>
    <xf numFmtId="0" fontId="67" fillId="0" borderId="0" applyBorder="0" applyProtection="0"/>
    <xf numFmtId="0" fontId="106" fillId="0" borderId="0"/>
    <xf numFmtId="0" fontId="67" fillId="0" borderId="0" applyBorder="0" applyProtection="0"/>
    <xf numFmtId="0" fontId="107" fillId="0" borderId="0"/>
    <xf numFmtId="170" fontId="106" fillId="0" borderId="0"/>
    <xf numFmtId="168" fontId="75" fillId="0" borderId="0"/>
    <xf numFmtId="168" fontId="67" fillId="0" borderId="0" applyBorder="0" applyProtection="0"/>
    <xf numFmtId="178" fontId="106" fillId="0" borderId="0"/>
    <xf numFmtId="168" fontId="67" fillId="0" borderId="0" applyBorder="0" applyProtection="0"/>
    <xf numFmtId="178" fontId="107" fillId="0" borderId="0"/>
    <xf numFmtId="0" fontId="2" fillId="52" borderId="9" applyNumberFormat="0" applyProtection="0">
      <alignment horizontal="left" vertical="center" indent="1"/>
    </xf>
    <xf numFmtId="0" fontId="2" fillId="52" borderId="9" applyNumberFormat="0" applyProtection="0">
      <alignment horizontal="left" vertical="center" indent="1"/>
    </xf>
    <xf numFmtId="0" fontId="2" fillId="52" borderId="9" applyNumberFormat="0" applyProtection="0">
      <alignment horizontal="left" vertical="center" indent="1"/>
    </xf>
    <xf numFmtId="172" fontId="28" fillId="54" borderId="21">
      <alignment horizontal="left" vertical="center" indent="1"/>
    </xf>
    <xf numFmtId="0" fontId="2" fillId="52" borderId="9" applyNumberFormat="0" applyProtection="0">
      <alignment horizontal="left" vertical="center" indent="1"/>
    </xf>
    <xf numFmtId="172" fontId="28" fillId="54" borderId="21">
      <alignment horizontal="left" vertical="center" indent="1"/>
    </xf>
    <xf numFmtId="0" fontId="44" fillId="0" borderId="18" applyProtection="0"/>
    <xf numFmtId="0" fontId="87" fillId="0" borderId="19" applyNumberFormat="0" applyFill="0" applyAlignment="0" applyProtection="0"/>
    <xf numFmtId="0" fontId="87" fillId="0" borderId="19" applyNumberFormat="0" applyFill="0" applyAlignment="0" applyProtection="0"/>
    <xf numFmtId="0" fontId="87" fillId="0" borderId="19" applyNumberFormat="0" applyFill="0" applyAlignment="0" applyProtection="0"/>
    <xf numFmtId="0" fontId="68" fillId="0" borderId="18" applyProtection="0"/>
    <xf numFmtId="0" fontId="90" fillId="16" borderId="0" applyBorder="0" applyProtection="0"/>
    <xf numFmtId="0" fontId="45" fillId="0" borderId="0" applyBorder="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69" fillId="0" borderId="0" applyBorder="0" applyProtection="0"/>
    <xf numFmtId="0" fontId="46" fillId="0" borderId="0" applyBorder="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70" fillId="0" borderId="0" applyBorder="0" applyProtection="0"/>
    <xf numFmtId="0" fontId="52" fillId="0" borderId="0" applyNumberFormat="0" applyFill="0" applyBorder="0" applyAlignment="0" applyProtection="0"/>
    <xf numFmtId="0" fontId="44" fillId="0" borderId="19" applyNumberFormat="0" applyFill="0" applyAlignment="0" applyProtection="0"/>
    <xf numFmtId="0" fontId="71" fillId="0" borderId="0" applyBorder="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71" fillId="0" borderId="0" applyBorder="0" applyProtection="0"/>
    <xf numFmtId="0" fontId="58" fillId="53" borderId="20" applyProtection="0"/>
    <xf numFmtId="0" fontId="2" fillId="18" borderId="17" applyNumberFormat="0" applyFont="0" applyAlignment="0" applyProtection="0"/>
    <xf numFmtId="0" fontId="2" fillId="18" borderId="17" applyNumberFormat="0" applyFont="0" applyAlignment="0" applyProtection="0"/>
    <xf numFmtId="0" fontId="2" fillId="18" borderId="17" applyNumberFormat="0" applyFont="0" applyAlignment="0" applyProtection="0"/>
    <xf numFmtId="0" fontId="58" fillId="53" borderId="20" applyProtection="0"/>
    <xf numFmtId="165" fontId="2" fillId="0" borderId="0" applyFont="0" applyFill="0" applyBorder="0" applyAlignment="0" applyProtection="0"/>
    <xf numFmtId="167" fontId="58" fillId="0" borderId="0" applyBorder="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73" fontId="30" fillId="0" borderId="0" applyFill="0" applyBorder="0" applyProtection="0">
      <alignment horizontal="left" vertical="center"/>
    </xf>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75" fontId="58" fillId="0" borderId="0" applyBorder="0" applyProtection="0"/>
    <xf numFmtId="44" fontId="2" fillId="0" borderId="0" applyFill="0" applyBorder="0" applyAlignment="0" applyProtection="0"/>
    <xf numFmtId="44" fontId="30" fillId="0" borderId="0" applyFont="0" applyFill="0" applyBorder="0" applyAlignment="0" applyProtection="0"/>
    <xf numFmtId="0" fontId="46" fillId="0" borderId="0" applyNumberFormat="0" applyFill="0" applyBorder="0" applyAlignment="0" applyProtection="0"/>
    <xf numFmtId="0" fontId="47" fillId="16" borderId="0" applyBorder="0" applyProtection="0"/>
    <xf numFmtId="0" fontId="90" fillId="10" borderId="0" applyNumberFormat="0" applyBorder="0" applyAlignment="0" applyProtection="0"/>
    <xf numFmtId="0" fontId="90" fillId="10" borderId="0" applyNumberFormat="0" applyBorder="0" applyAlignment="0" applyProtection="0"/>
    <xf numFmtId="0" fontId="72" fillId="16" borderId="0" applyBorder="0" applyProtection="0"/>
    <xf numFmtId="0" fontId="29" fillId="0" borderId="0"/>
    <xf numFmtId="0" fontId="27" fillId="0" borderId="0"/>
    <xf numFmtId="0" fontId="27" fillId="0" borderId="0"/>
    <xf numFmtId="0" fontId="27" fillId="0" borderId="0"/>
    <xf numFmtId="166" fontId="27" fillId="0" borderId="0" applyFill="0" applyBorder="0" applyAlignment="0" applyProtection="0"/>
    <xf numFmtId="0" fontId="29" fillId="0" borderId="0"/>
  </cellStyleXfs>
  <cellXfs count="79">
    <xf numFmtId="0" fontId="0" fillId="0" borderId="0" xfId="0"/>
    <xf numFmtId="0" fontId="5" fillId="0" borderId="0" xfId="0" applyFont="1" applyAlignment="1">
      <alignment horizontal="center" vertical="center"/>
    </xf>
    <xf numFmtId="0" fontId="5" fillId="0" borderId="0" xfId="0" applyFont="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0" xfId="0" applyFont="1" applyAlignment="1">
      <alignment horizontal="left" vertical="center" wrapText="1"/>
    </xf>
    <xf numFmtId="0" fontId="5" fillId="0" borderId="0" xfId="0" applyFont="1" applyAlignment="1">
      <alignment horizontal="left" vertical="center"/>
    </xf>
    <xf numFmtId="0" fontId="5" fillId="0" borderId="0" xfId="0" applyFont="1" applyAlignment="1">
      <alignment vertical="center" wrapText="1"/>
    </xf>
    <xf numFmtId="0" fontId="4" fillId="0" borderId="0" xfId="0" applyFont="1" applyAlignment="1">
      <alignment horizontal="center" vertical="center"/>
    </xf>
    <xf numFmtId="0" fontId="5" fillId="0" borderId="0" xfId="0" applyFont="1"/>
    <xf numFmtId="0" fontId="5" fillId="0" borderId="0" xfId="0" applyFont="1" applyAlignment="1">
      <alignment vertical="center"/>
    </xf>
    <xf numFmtId="0" fontId="24" fillId="0" borderId="0" xfId="0" applyFont="1" applyAlignment="1">
      <alignment vertical="center"/>
    </xf>
    <xf numFmtId="0" fontId="4" fillId="0" borderId="0" xfId="0" applyFont="1" applyAlignment="1">
      <alignment horizontal="right" vertical="center" wrapText="1"/>
    </xf>
    <xf numFmtId="4" fontId="5" fillId="0" borderId="0" xfId="0" applyNumberFormat="1" applyFont="1" applyAlignment="1">
      <alignment vertical="center" wrapText="1"/>
    </xf>
    <xf numFmtId="0" fontId="25" fillId="0" borderId="1" xfId="0" applyFont="1" applyBorder="1" applyAlignment="1">
      <alignment vertical="center" wrapText="1"/>
    </xf>
    <xf numFmtId="0" fontId="26" fillId="0" borderId="1" xfId="10" applyFont="1" applyBorder="1" applyAlignment="1">
      <alignment horizontal="center" vertical="center"/>
    </xf>
    <xf numFmtId="0" fontId="109" fillId="0" borderId="1" xfId="604" applyFont="1" applyBorder="1" applyAlignment="1">
      <alignment horizontal="center" vertical="center" wrapText="1"/>
    </xf>
    <xf numFmtId="0" fontId="92" fillId="0" borderId="1" xfId="604" applyFont="1" applyBorder="1" applyAlignment="1">
      <alignment horizontal="center" vertical="center" wrapText="1"/>
    </xf>
    <xf numFmtId="0" fontId="4" fillId="0" borderId="1" xfId="0" applyFont="1" applyBorder="1" applyAlignment="1">
      <alignment vertical="center"/>
    </xf>
    <xf numFmtId="169" fontId="31" fillId="0" borderId="1" xfId="609" applyNumberFormat="1" applyFont="1" applyBorder="1" applyAlignment="1">
      <alignment horizontal="center" vertical="center" wrapText="1"/>
    </xf>
    <xf numFmtId="0" fontId="31" fillId="0" borderId="1" xfId="609" applyFont="1" applyBorder="1" applyAlignment="1">
      <alignment horizontal="center" vertical="center" wrapText="1"/>
    </xf>
    <xf numFmtId="0" fontId="110" fillId="0" borderId="0" xfId="0" applyFont="1" applyAlignment="1">
      <alignment horizontal="left" vertical="center" wrapText="1"/>
    </xf>
    <xf numFmtId="0" fontId="4" fillId="0" borderId="2" xfId="0" applyFont="1" applyBorder="1" applyAlignment="1">
      <alignment vertical="center"/>
    </xf>
    <xf numFmtId="0" fontId="92" fillId="0" borderId="1" xfId="33" applyFont="1" applyBorder="1" applyAlignment="1">
      <alignment horizontal="center" vertical="center" wrapText="1"/>
    </xf>
    <xf numFmtId="0" fontId="92" fillId="0" borderId="1" xfId="0" applyFont="1" applyBorder="1" applyAlignment="1">
      <alignment horizontal="center" vertical="center" wrapText="1"/>
    </xf>
    <xf numFmtId="0" fontId="111" fillId="0" borderId="1" xfId="0" applyFont="1" applyBorder="1" applyAlignment="1">
      <alignment horizontal="center" vertical="center" wrapText="1"/>
    </xf>
    <xf numFmtId="0" fontId="111" fillId="0" borderId="1" xfId="33" applyFont="1" applyBorder="1" applyAlignment="1">
      <alignment horizontal="center" vertical="center" wrapText="1"/>
    </xf>
    <xf numFmtId="0" fontId="113" fillId="0" borderId="1" xfId="604" applyFont="1" applyBorder="1" applyAlignment="1">
      <alignment horizontal="center" vertical="center" wrapText="1"/>
    </xf>
    <xf numFmtId="0" fontId="111" fillId="0" borderId="1" xfId="604" applyFont="1" applyBorder="1" applyAlignment="1">
      <alignment horizontal="center" vertical="center" wrapText="1"/>
    </xf>
    <xf numFmtId="169" fontId="4" fillId="0" borderId="1" xfId="0" applyNumberFormat="1" applyFont="1" applyBorder="1" applyAlignment="1">
      <alignment horizontal="center" vertical="center" wrapText="1"/>
    </xf>
    <xf numFmtId="169" fontId="4" fillId="0" borderId="1" xfId="0" applyNumberFormat="1" applyFont="1" applyBorder="1" applyAlignment="1">
      <alignment vertical="center"/>
    </xf>
    <xf numFmtId="169" fontId="5" fillId="0" borderId="1" xfId="0" applyNumberFormat="1" applyFont="1" applyBorder="1" applyAlignment="1">
      <alignment horizontal="center" vertical="center" wrapText="1"/>
    </xf>
    <xf numFmtId="169" fontId="4" fillId="0" borderId="1" xfId="0" applyNumberFormat="1" applyFont="1" applyBorder="1" applyAlignment="1">
      <alignment horizontal="right" vertical="center" wrapText="1"/>
    </xf>
    <xf numFmtId="0" fontId="115"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right" vertical="center"/>
    </xf>
    <xf numFmtId="0" fontId="4" fillId="0" borderId="1" xfId="0" applyFont="1" applyBorder="1" applyAlignment="1">
      <alignment horizontal="left" vertical="center" wrapText="1"/>
    </xf>
    <xf numFmtId="169" fontId="5" fillId="0" borderId="4" xfId="0" applyNumberFormat="1" applyFont="1" applyBorder="1" applyAlignment="1">
      <alignment horizontal="center" vertical="center" wrapText="1"/>
    </xf>
    <xf numFmtId="8" fontId="5" fillId="0" borderId="1" xfId="0" applyNumberFormat="1" applyFont="1" applyBorder="1" applyAlignment="1">
      <alignment horizontal="center" vertical="center" wrapText="1"/>
    </xf>
    <xf numFmtId="169" fontId="26" fillId="0" borderId="1" xfId="10" applyNumberFormat="1" applyFont="1" applyBorder="1" applyAlignment="1">
      <alignment horizontal="center" vertical="center"/>
    </xf>
    <xf numFmtId="169" fontId="26" fillId="0" borderId="4" xfId="10" applyNumberFormat="1" applyFont="1" applyBorder="1" applyAlignment="1">
      <alignment horizontal="center" vertical="center"/>
    </xf>
    <xf numFmtId="0" fontId="26" fillId="0" borderId="1" xfId="0" applyFont="1" applyBorder="1" applyAlignment="1">
      <alignment vertical="center" wrapText="1"/>
    </xf>
    <xf numFmtId="9" fontId="5" fillId="0" borderId="1" xfId="0" applyNumberFormat="1" applyFont="1" applyBorder="1" applyAlignment="1">
      <alignment horizontal="center" vertical="center" wrapText="1"/>
    </xf>
    <xf numFmtId="169" fontId="4" fillId="0" borderId="4" xfId="0" applyNumberFormat="1" applyFont="1" applyBorder="1" applyAlignment="1">
      <alignment vertical="center"/>
    </xf>
    <xf numFmtId="9" fontId="4" fillId="0" borderId="1" xfId="0" applyNumberFormat="1" applyFont="1" applyBorder="1" applyAlignment="1">
      <alignment horizontal="center" vertical="center" wrapText="1"/>
    </xf>
    <xf numFmtId="0" fontId="5" fillId="0" borderId="1" xfId="0" applyFont="1" applyBorder="1" applyAlignment="1">
      <alignment vertical="center" wrapText="1"/>
    </xf>
    <xf numFmtId="9" fontId="26" fillId="0" borderId="1" xfId="10" applyNumberFormat="1" applyFont="1" applyBorder="1" applyAlignment="1">
      <alignment horizontal="center" vertical="center"/>
    </xf>
    <xf numFmtId="9" fontId="26" fillId="0" borderId="4" xfId="10" applyNumberFormat="1" applyFont="1" applyBorder="1" applyAlignment="1">
      <alignment horizontal="center" vertical="center"/>
    </xf>
    <xf numFmtId="4" fontId="4" fillId="0" borderId="1" xfId="0" applyNumberFormat="1" applyFont="1" applyBorder="1" applyAlignment="1">
      <alignment horizontal="center" vertical="center" wrapText="1"/>
    </xf>
    <xf numFmtId="0" fontId="4" fillId="0" borderId="4" xfId="0" applyFont="1" applyBorder="1" applyAlignment="1">
      <alignment vertical="center"/>
    </xf>
    <xf numFmtId="0" fontId="7" fillId="0" borderId="0" xfId="0" applyFont="1" applyAlignment="1">
      <alignment vertical="center" wrapText="1"/>
    </xf>
    <xf numFmtId="0" fontId="4" fillId="0" borderId="1" xfId="0" applyFont="1" applyBorder="1" applyAlignment="1">
      <alignment horizontal="left" vertical="center"/>
    </xf>
    <xf numFmtId="0" fontId="5" fillId="0" borderId="0" xfId="0" applyFont="1" applyAlignment="1">
      <alignment horizontal="left" vertical="center" wrapText="1"/>
    </xf>
    <xf numFmtId="0" fontId="4" fillId="0" borderId="1" xfId="0" applyFont="1" applyBorder="1" applyAlignment="1">
      <alignment horizontal="center" vertical="center"/>
    </xf>
    <xf numFmtId="0" fontId="4" fillId="0" borderId="0" xfId="0" applyFont="1" applyAlignment="1">
      <alignment horizontal="left" vertical="top" wrapText="1"/>
    </xf>
    <xf numFmtId="0" fontId="114" fillId="0" borderId="1" xfId="0" applyFont="1" applyBorder="1" applyAlignment="1">
      <alignment horizontal="center" vertical="center"/>
    </xf>
    <xf numFmtId="0" fontId="108" fillId="0" borderId="0" xfId="0" applyFont="1" applyAlignment="1">
      <alignment horizontal="left" vertical="center"/>
    </xf>
    <xf numFmtId="0" fontId="4" fillId="0" borderId="1" xfId="0" applyFont="1" applyBorder="1" applyAlignment="1">
      <alignment horizontal="center" vertical="center" wrapText="1"/>
    </xf>
    <xf numFmtId="0" fontId="4" fillId="0" borderId="2" xfId="0" applyFont="1" applyBorder="1" applyAlignment="1">
      <alignment horizontal="right" vertical="center"/>
    </xf>
    <xf numFmtId="0" fontId="4" fillId="0" borderId="3" xfId="0" applyFont="1" applyBorder="1" applyAlignment="1">
      <alignment horizontal="right" vertical="center"/>
    </xf>
    <xf numFmtId="0" fontId="4" fillId="0" borderId="4" xfId="0" applyFont="1" applyBorder="1" applyAlignment="1">
      <alignment horizontal="righ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0" xfId="0" applyFont="1" applyAlignment="1">
      <alignment horizontal="left" vertical="center"/>
    </xf>
    <xf numFmtId="0" fontId="114" fillId="0" borderId="2" xfId="0" applyFont="1" applyBorder="1" applyAlignment="1">
      <alignment horizontal="center" vertical="center"/>
    </xf>
    <xf numFmtId="0" fontId="114" fillId="0" borderId="3" xfId="0" applyFont="1" applyBorder="1" applyAlignment="1">
      <alignment horizontal="center" vertical="center"/>
    </xf>
    <xf numFmtId="0" fontId="114" fillId="0" borderId="4" xfId="0" applyFont="1" applyBorder="1" applyAlignment="1">
      <alignment horizontal="center" vertical="center"/>
    </xf>
    <xf numFmtId="0" fontId="7" fillId="0" borderId="22" xfId="0" applyFont="1" applyBorder="1" applyAlignment="1">
      <alignment horizontal="left" vertical="center" wrapText="1"/>
    </xf>
    <xf numFmtId="0" fontId="116" fillId="0" borderId="1" xfId="0" applyFont="1" applyBorder="1" applyAlignment="1">
      <alignment horizontal="center" vertical="center"/>
    </xf>
    <xf numFmtId="0" fontId="4" fillId="0" borderId="0" xfId="0" applyFont="1" applyAlignment="1">
      <alignment horizontal="left" vertical="center" wrapText="1"/>
    </xf>
    <xf numFmtId="0" fontId="5" fillId="0" borderId="0" xfId="0" applyFont="1" applyAlignment="1">
      <alignment horizontal="center" vertical="center" wrapText="1"/>
    </xf>
    <xf numFmtId="0" fontId="5" fillId="0" borderId="23" xfId="0" applyFont="1" applyBorder="1" applyAlignment="1">
      <alignment horizontal="center" vertical="center" wrapText="1"/>
    </xf>
    <xf numFmtId="0" fontId="114" fillId="0" borderId="1" xfId="0" applyFont="1" applyBorder="1" applyAlignment="1">
      <alignment horizontal="center" vertical="center" wrapText="1"/>
    </xf>
    <xf numFmtId="0" fontId="117" fillId="0" borderId="2" xfId="0" applyFont="1" applyBorder="1" applyAlignment="1">
      <alignment horizontal="center" vertical="center" wrapText="1"/>
    </xf>
    <xf numFmtId="0" fontId="117" fillId="0" borderId="3" xfId="0" applyFont="1" applyBorder="1" applyAlignment="1">
      <alignment horizontal="center" vertical="center" wrapText="1"/>
    </xf>
    <xf numFmtId="0" fontId="117" fillId="0" borderId="4" xfId="0" applyFont="1" applyBorder="1" applyAlignment="1">
      <alignment horizontal="center" vertical="center" wrapText="1"/>
    </xf>
  </cellXfs>
  <cellStyles count="610">
    <cellStyle name="20% - Accent1" xfId="34" xr:uid="{24D84591-4E4D-4B50-BF35-C91F2FE68729}"/>
    <cellStyle name="20% - Accent2" xfId="35" xr:uid="{57BA2304-3075-4BC7-9563-E6E2FA0B8AC3}"/>
    <cellStyle name="20% - Accent3" xfId="36" xr:uid="{DCDE875A-92ED-488A-8213-CA64F7B2165B}"/>
    <cellStyle name="20% - Accent4" xfId="37" xr:uid="{F85999CF-5B96-4A4A-AE80-BB56829FAF94}"/>
    <cellStyle name="20% - Accent5" xfId="38" xr:uid="{8EC87FD6-3D04-4FC9-B666-0ADD696699EA}"/>
    <cellStyle name="20% - Accent6" xfId="39" xr:uid="{6238E55E-3423-4A4E-B5ED-2D601B6F59B5}"/>
    <cellStyle name="20% — akcent 1 10" xfId="40" xr:uid="{650CD311-79AF-4B01-BAD1-378EF3A78F57}"/>
    <cellStyle name="20% - akcent 1 2" xfId="41" xr:uid="{288FB54B-8896-4742-B2ED-FEF6BF0723A5}"/>
    <cellStyle name="20% — akcent 1 2" xfId="42" xr:uid="{62173B33-7804-486A-A0FF-FEDC467E2FED}"/>
    <cellStyle name="20% - akcent 1 2 2" xfId="43" xr:uid="{8737FD39-5C17-4E66-97C0-17DAB75F7A82}"/>
    <cellStyle name="20% - akcent 1 2 3" xfId="44" xr:uid="{B8BEF17F-E14A-4B2B-B762-800A73E6C0F3}"/>
    <cellStyle name="20% — akcent 1 3" xfId="45" xr:uid="{F7A54DC7-33F5-45C1-BAD7-EBF8F9AD0B09}"/>
    <cellStyle name="20% — akcent 1 4" xfId="46" xr:uid="{2B9ECF8C-7356-48E5-B73F-D5638E4DBA99}"/>
    <cellStyle name="20% — akcent 1 5" xfId="47" xr:uid="{B6B8023C-5532-4788-85C5-A52C929D44C1}"/>
    <cellStyle name="20% — akcent 1 6" xfId="48" xr:uid="{F41CF5BF-B1BF-404A-9851-5DF10A0D8D96}"/>
    <cellStyle name="20% — akcent 1 7" xfId="49" xr:uid="{62996789-988F-4F03-A249-DCBB781B8051}"/>
    <cellStyle name="20% — akcent 1 8" xfId="50" xr:uid="{4F80AC11-2A9E-4923-B9A6-E996AE6C2659}"/>
    <cellStyle name="20% — akcent 1 9" xfId="51" xr:uid="{5380EEC6-F432-4251-ACCC-78C6BC7DE948}"/>
    <cellStyle name="20% — akcent 2 10" xfId="52" xr:uid="{FFB38181-2765-402C-A5A9-BA6668B4F642}"/>
    <cellStyle name="20% - akcent 2 2" xfId="53" xr:uid="{83F8A8F4-4CEF-473E-9C3D-16E3D68F5C9A}"/>
    <cellStyle name="20% — akcent 2 2" xfId="54" xr:uid="{B53977A1-7F20-4218-BA15-C575F164B0FD}"/>
    <cellStyle name="20% - akcent 2 2 2" xfId="55" xr:uid="{E28968E8-F867-42E9-90CE-636B5365760E}"/>
    <cellStyle name="20% - akcent 2 2 3" xfId="56" xr:uid="{1821F873-89C3-42AA-A3D2-AEC4F7FD4C74}"/>
    <cellStyle name="20% — akcent 2 3" xfId="57" xr:uid="{5907D014-C631-42CC-9421-AAC5EB371232}"/>
    <cellStyle name="20% — akcent 2 4" xfId="58" xr:uid="{D797248B-AB3C-4492-B47B-F89C05659E28}"/>
    <cellStyle name="20% — akcent 2 5" xfId="59" xr:uid="{448BFB5A-35B7-48F1-BE72-66448540C325}"/>
    <cellStyle name="20% — akcent 2 6" xfId="60" xr:uid="{3DF29B6D-FEAB-43D7-AC54-25DEE4D671BB}"/>
    <cellStyle name="20% — akcent 2 7" xfId="61" xr:uid="{D9C4459A-D496-496D-B0BD-0452A3EEFE3C}"/>
    <cellStyle name="20% — akcent 2 8" xfId="62" xr:uid="{7C46524C-5AED-4ABC-96AD-1553A22101A6}"/>
    <cellStyle name="20% — akcent 2 9" xfId="63" xr:uid="{FB518B08-1B31-4926-9A9D-0B74127CACE5}"/>
    <cellStyle name="20% — akcent 3 10" xfId="64" xr:uid="{7AC63897-3036-4182-A124-7B082E73BA44}"/>
    <cellStyle name="20% - akcent 3 2" xfId="65" xr:uid="{5606BA4D-657F-4A79-AECE-C52D66716B73}"/>
    <cellStyle name="20% — akcent 3 2" xfId="66" xr:uid="{730494BD-BB33-4348-BD81-FB73D56B8FFD}"/>
    <cellStyle name="20% - akcent 3 2 2" xfId="67" xr:uid="{ED98D66D-EEF9-47BF-A4FD-0B60CE94CA36}"/>
    <cellStyle name="20% - akcent 3 2 3" xfId="68" xr:uid="{5F5E49A8-A9C3-429B-B342-F3A16E03222E}"/>
    <cellStyle name="20% — akcent 3 3" xfId="69" xr:uid="{FC71699B-5DAC-42CC-AEE8-8FADD71E866E}"/>
    <cellStyle name="20% — akcent 3 4" xfId="70" xr:uid="{BA6FBD39-6241-4DFE-B595-E9E9EE51C64A}"/>
    <cellStyle name="20% — akcent 3 5" xfId="71" xr:uid="{98CA9425-AFAA-4923-94AF-A3ED3D3226B1}"/>
    <cellStyle name="20% — akcent 3 6" xfId="72" xr:uid="{F5759D7E-33F9-4D2A-88C7-33C71559E7B1}"/>
    <cellStyle name="20% — akcent 3 7" xfId="73" xr:uid="{1AE1DE48-1B83-48FF-BAA5-02B0902CBDB2}"/>
    <cellStyle name="20% — akcent 3 8" xfId="74" xr:uid="{0487A14E-E70F-457D-9FD3-6B0B262080F8}"/>
    <cellStyle name="20% — akcent 3 9" xfId="75" xr:uid="{E94619F3-0EB2-4EAB-8A15-1BFA047E0A8F}"/>
    <cellStyle name="20% — akcent 4 10" xfId="76" xr:uid="{0FC5A7B7-46EC-4190-97A3-FA99ACB82C20}"/>
    <cellStyle name="20% - akcent 4 2" xfId="77" xr:uid="{2959F232-5E2F-4421-BF0F-FAC6B62C85E1}"/>
    <cellStyle name="20% — akcent 4 2" xfId="78" xr:uid="{6128529D-D68D-45ED-85C0-853DB351E537}"/>
    <cellStyle name="20% - akcent 4 2 2" xfId="79" xr:uid="{7CDE692F-14B0-457E-A437-0A5767B20F6A}"/>
    <cellStyle name="20% - akcent 4 2 3" xfId="80" xr:uid="{E9E182BF-6C56-4724-8310-6A606E5DCF52}"/>
    <cellStyle name="20% — akcent 4 3" xfId="81" xr:uid="{16E447AA-3B00-489E-B70E-6368C996C140}"/>
    <cellStyle name="20% — akcent 4 4" xfId="82" xr:uid="{0B718539-6BBF-447F-BD0A-F7858739018B}"/>
    <cellStyle name="20% — akcent 4 5" xfId="83" xr:uid="{75718C7B-3F36-4646-B516-19F91BE76426}"/>
    <cellStyle name="20% — akcent 4 6" xfId="84" xr:uid="{668C9FB2-901F-465D-9D9E-8E6FD3F10220}"/>
    <cellStyle name="20% — akcent 4 7" xfId="85" xr:uid="{66802F9A-69A7-4EF8-B43C-565CAA4261C9}"/>
    <cellStyle name="20% — akcent 4 8" xfId="86" xr:uid="{3ED80BB8-7A80-4E21-BC9B-999B28C7B508}"/>
    <cellStyle name="20% — akcent 4 9" xfId="87" xr:uid="{7BE0F82A-193B-40CC-A844-3555CC1E90B5}"/>
    <cellStyle name="20% — akcent 5 10" xfId="88" xr:uid="{A2E29D16-5249-4970-8F2E-70AC8510A167}"/>
    <cellStyle name="20% - akcent 5 2" xfId="89" xr:uid="{EEB46E42-0753-498E-8782-0F4B675FC5DB}"/>
    <cellStyle name="20% — akcent 5 2" xfId="90" xr:uid="{C6CE8B0B-94C3-46D0-A3CC-FCCE3354315A}"/>
    <cellStyle name="20% - akcent 5 2 2" xfId="91" xr:uid="{42D16E37-0151-43B1-BD28-842B6091A0EB}"/>
    <cellStyle name="20% - akcent 5 2 3" xfId="92" xr:uid="{32F46961-80E3-479B-A667-317C33CCE8E2}"/>
    <cellStyle name="20% — akcent 5 3" xfId="93" xr:uid="{69501702-2566-4359-97EF-BBA8FD91D951}"/>
    <cellStyle name="20% — akcent 5 4" xfId="94" xr:uid="{D4573538-2A8B-460D-8842-05EF629747B9}"/>
    <cellStyle name="20% — akcent 5 5" xfId="95" xr:uid="{344838E7-93F5-44D2-A313-053B824BA3E4}"/>
    <cellStyle name="20% — akcent 5 6" xfId="96" xr:uid="{2713A9A7-C67C-4B08-BBB3-B518887F28F3}"/>
    <cellStyle name="20% — akcent 5 7" xfId="97" xr:uid="{6690BF98-57E1-4F5B-A998-2A00159E752A}"/>
    <cellStyle name="20% — akcent 5 8" xfId="98" xr:uid="{33A179E3-B331-4645-AB7F-84412E75A776}"/>
    <cellStyle name="20% — akcent 5 9" xfId="99" xr:uid="{2176D927-FA0A-40DD-8561-4AE47F66C288}"/>
    <cellStyle name="20% — akcent 6 10" xfId="100" xr:uid="{D9DD01CB-4CB3-4245-9575-0C1ABEF8785B}"/>
    <cellStyle name="20% - akcent 6 2" xfId="101" xr:uid="{0C661CB3-66FE-4481-B116-953E0D1E1679}"/>
    <cellStyle name="20% — akcent 6 2" xfId="102" xr:uid="{194AD32B-E631-4E19-9E91-B1F65139C25C}"/>
    <cellStyle name="20% - akcent 6 2 2" xfId="103" xr:uid="{4BA537AB-D022-41B0-8187-9CAAE93079A5}"/>
    <cellStyle name="20% - akcent 6 2 3" xfId="104" xr:uid="{D1622872-D6F9-4CD4-8639-E5C9ECFC0664}"/>
    <cellStyle name="20% — akcent 6 3" xfId="105" xr:uid="{49E6CC81-150D-409E-AB79-E89A3B9337B5}"/>
    <cellStyle name="20% — akcent 6 4" xfId="106" xr:uid="{746237CE-680C-404A-8C1E-9FFAF53F7733}"/>
    <cellStyle name="20% — akcent 6 5" xfId="107" xr:uid="{0A73F308-8494-4376-869F-79C1908E4026}"/>
    <cellStyle name="20% — akcent 6 6" xfId="108" xr:uid="{8BEEBDE9-EAED-49F3-9340-75868E2FA725}"/>
    <cellStyle name="20% — akcent 6 7" xfId="109" xr:uid="{53CFCF89-3F4C-428F-837F-12A74774FA2C}"/>
    <cellStyle name="20% — akcent 6 8" xfId="110" xr:uid="{6A55E0B2-8D34-4338-A55D-24F2A97173A4}"/>
    <cellStyle name="20% — akcent 6 9" xfId="111" xr:uid="{E3277D6E-E3B3-4A38-A8C1-3613E4129E4E}"/>
    <cellStyle name="40% - Accent1" xfId="112" xr:uid="{412CD223-D4D1-463C-BCC7-A0E8571AFECC}"/>
    <cellStyle name="40% - Accent2" xfId="113" xr:uid="{A33CD30C-3080-4486-94C1-E1D4E100E030}"/>
    <cellStyle name="40% - Accent3" xfId="114" xr:uid="{EC284925-0731-4D68-9FD0-D86FD9E4AC70}"/>
    <cellStyle name="40% - Accent4" xfId="115" xr:uid="{6DF7AECE-5C5F-4A71-9714-D3404C2FDAF2}"/>
    <cellStyle name="40% - Accent5" xfId="116" xr:uid="{0999AF4D-A3D3-4EE3-A613-C42BFE857520}"/>
    <cellStyle name="40% - Accent6" xfId="117" xr:uid="{F066D5E6-519F-4FCC-A2F9-05D1C0787DB6}"/>
    <cellStyle name="40% — akcent 1 10" xfId="118" xr:uid="{2CC2D40B-89AB-47EB-931E-CC129B5EDED7}"/>
    <cellStyle name="40% - akcent 1 2" xfId="119" xr:uid="{4D7D7E1C-1E82-46BE-A635-95F99CD2E54D}"/>
    <cellStyle name="40% — akcent 1 2" xfId="120" xr:uid="{864E0B82-A8FB-4608-9D7C-0ABD53B1A52E}"/>
    <cellStyle name="40% - akcent 1 2 2" xfId="121" xr:uid="{E653FBD4-93C8-41DE-9E30-F0FA7F8CA78F}"/>
    <cellStyle name="40% - akcent 1 2 3" xfId="122" xr:uid="{1E691B14-8784-42F0-A827-A95FE4385705}"/>
    <cellStyle name="40% — akcent 1 3" xfId="123" xr:uid="{1B657013-FADB-4803-AE4C-46DC6D46EA0C}"/>
    <cellStyle name="40% — akcent 1 4" xfId="124" xr:uid="{8857F4C1-8A59-465D-9E25-9586263592D1}"/>
    <cellStyle name="40% — akcent 1 5" xfId="125" xr:uid="{536F55BB-9107-4608-8291-63F115AD9DA6}"/>
    <cellStyle name="40% — akcent 1 6" xfId="126" xr:uid="{6E2EEB09-5D45-4E1F-AE0D-B563319D742A}"/>
    <cellStyle name="40% — akcent 1 7" xfId="127" xr:uid="{0CD5F7E5-F63A-4062-86D7-C779450A8AB2}"/>
    <cellStyle name="40% — akcent 1 8" xfId="128" xr:uid="{858FC602-2A9A-44C8-9407-D3E0F817D59C}"/>
    <cellStyle name="40% — akcent 1 9" xfId="129" xr:uid="{AD659BF8-C98C-4891-997D-0F106D73292D}"/>
    <cellStyle name="40% — akcent 2 10" xfId="130" xr:uid="{FB9232E0-FFBB-415F-8AB6-F99DEA73C1C5}"/>
    <cellStyle name="40% - akcent 2 2" xfId="131" xr:uid="{F8178641-1048-4488-976B-0EE4813E887D}"/>
    <cellStyle name="40% — akcent 2 2" xfId="132" xr:uid="{28C1375D-22E6-4C9A-8B0A-83A9E6605F3E}"/>
    <cellStyle name="40% - akcent 2 2 2" xfId="133" xr:uid="{C0483562-CFE5-4E89-942E-DB111D862BAF}"/>
    <cellStyle name="40% - akcent 2 2 3" xfId="134" xr:uid="{DBA9BCCD-6C85-46E9-8EA8-E6BD46050862}"/>
    <cellStyle name="40% — akcent 2 3" xfId="135" xr:uid="{3FD08553-84C1-4472-8CBC-140DCCB5F01E}"/>
    <cellStyle name="40% — akcent 2 4" xfId="136" xr:uid="{8C930D34-0208-4112-9E0A-13564C88433E}"/>
    <cellStyle name="40% — akcent 2 5" xfId="137" xr:uid="{F7DA82D3-4DD9-4DB8-9B82-5B5036FC82D3}"/>
    <cellStyle name="40% — akcent 2 6" xfId="138" xr:uid="{CDE292E2-A2DF-4606-AD54-C7E2B449C496}"/>
    <cellStyle name="40% — akcent 2 7" xfId="139" xr:uid="{5D5A274D-0FF0-4E56-9907-E97ECE0B1CE1}"/>
    <cellStyle name="40% — akcent 2 8" xfId="140" xr:uid="{37766A41-9375-415A-B8F5-97725D573E8E}"/>
    <cellStyle name="40% — akcent 2 9" xfId="141" xr:uid="{74F952C9-64C5-40E1-973A-7A17E73BE329}"/>
    <cellStyle name="40% — akcent 3 10" xfId="142" xr:uid="{14C810FD-F0F3-4AB1-860A-9ECB40006550}"/>
    <cellStyle name="40% - akcent 3 2" xfId="143" xr:uid="{C93DC25D-E0A8-49AF-873E-EF43F7527A86}"/>
    <cellStyle name="40% — akcent 3 2" xfId="144" xr:uid="{61CD9BF7-8C35-4454-8F3E-949023519D72}"/>
    <cellStyle name="40% - akcent 3 2 2" xfId="145" xr:uid="{D1CD5F2E-86C0-4D9E-AEFC-39095DD4161C}"/>
    <cellStyle name="40% - akcent 3 2 3" xfId="146" xr:uid="{964D37BD-00EE-4EEA-A948-B92604080710}"/>
    <cellStyle name="40% — akcent 3 3" xfId="147" xr:uid="{8FF01F50-CAF9-4489-81B8-51C092DA0D4D}"/>
    <cellStyle name="40% — akcent 3 4" xfId="148" xr:uid="{5DC3C949-13F3-4BE5-A1BE-479651B5088D}"/>
    <cellStyle name="40% — akcent 3 5" xfId="149" xr:uid="{0C78750D-AD05-4E7C-B383-FB9BD6C6AE70}"/>
    <cellStyle name="40% — akcent 3 6" xfId="150" xr:uid="{C6FDC8D8-1EC3-4956-8A24-AB037C57283E}"/>
    <cellStyle name="40% — akcent 3 7" xfId="151" xr:uid="{AAE74DEF-34BB-419C-97F6-462702DCC862}"/>
    <cellStyle name="40% — akcent 3 8" xfId="152" xr:uid="{D9BC08C2-052C-47DC-8C80-507CDFD93D7C}"/>
    <cellStyle name="40% — akcent 3 9" xfId="153" xr:uid="{30CE57D5-34EA-471B-813C-782B654301A2}"/>
    <cellStyle name="40% — akcent 4 10" xfId="154" xr:uid="{A4BCB4BF-7CBE-4D8F-AC6C-94891C6C132B}"/>
    <cellStyle name="40% - akcent 4 2" xfId="155" xr:uid="{95BA48C5-6E32-4E00-9843-AB5B44AB2C94}"/>
    <cellStyle name="40% — akcent 4 2" xfId="156" xr:uid="{FF5C326A-DC91-4919-BD70-8E6D60C15350}"/>
    <cellStyle name="40% - akcent 4 2 2" xfId="157" xr:uid="{2A45EFD1-7B30-4B1D-B1BE-ED37C65F45DB}"/>
    <cellStyle name="40% - akcent 4 2 3" xfId="158" xr:uid="{552582DB-6C25-4F64-90CA-378B315977EA}"/>
    <cellStyle name="40% — akcent 4 3" xfId="159" xr:uid="{4A652A3C-A8C2-4A0A-807B-9A55130E2A40}"/>
    <cellStyle name="40% — akcent 4 4" xfId="160" xr:uid="{1B12B74D-29B2-4C5D-A178-663E4C481B50}"/>
    <cellStyle name="40% — akcent 4 5" xfId="161" xr:uid="{333D5FB1-3490-41F0-97C9-35F2AA2E76A6}"/>
    <cellStyle name="40% — akcent 4 6" xfId="162" xr:uid="{DB7AA80F-ED0D-4F24-B107-28911DFFFFA6}"/>
    <cellStyle name="40% — akcent 4 7" xfId="163" xr:uid="{C2C4B59A-AD3C-4375-BDC4-3B6E043B33AB}"/>
    <cellStyle name="40% — akcent 4 8" xfId="164" xr:uid="{C543E8F7-B405-4283-99AD-E47A9A161CF7}"/>
    <cellStyle name="40% — akcent 4 9" xfId="165" xr:uid="{7C94BD12-9485-498C-8C99-CF73AC4D4283}"/>
    <cellStyle name="40% — akcent 5 10" xfId="166" xr:uid="{E5183248-8F62-4DDD-B111-ADC5E3D2A81B}"/>
    <cellStyle name="40% - akcent 5 2" xfId="167" xr:uid="{6CF0D27D-36AE-4950-8EF2-DAED2EDBF2FC}"/>
    <cellStyle name="40% — akcent 5 2" xfId="168" xr:uid="{93786472-4F66-4DF7-A47A-9A49270BF57E}"/>
    <cellStyle name="40% - akcent 5 2 2" xfId="169" xr:uid="{87A201ED-B13C-4FA3-8D24-16DE1878D0C1}"/>
    <cellStyle name="40% - akcent 5 2 3" xfId="170" xr:uid="{C2A8F1BE-D554-470E-9EB6-F673881BB52E}"/>
    <cellStyle name="40% — akcent 5 3" xfId="171" xr:uid="{6FC888D9-F984-46E2-98F8-9F6012109FDC}"/>
    <cellStyle name="40% — akcent 5 4" xfId="172" xr:uid="{C117E8DD-E260-4D97-85B6-AD03AB709228}"/>
    <cellStyle name="40% — akcent 5 5" xfId="173" xr:uid="{5AE8EAD7-B3E3-4847-8057-46FDBD0DD269}"/>
    <cellStyle name="40% — akcent 5 6" xfId="174" xr:uid="{6346581A-6EA9-4479-B0D7-DBBE6F1E915B}"/>
    <cellStyle name="40% — akcent 5 7" xfId="175" xr:uid="{87E2661F-E965-48EB-9E36-6ECBDAE6CA20}"/>
    <cellStyle name="40% — akcent 5 8" xfId="176" xr:uid="{32E73905-8963-4CA0-BA02-DABC004D9E99}"/>
    <cellStyle name="40% — akcent 5 9" xfId="177" xr:uid="{0231BAA4-C45B-4FA5-9470-3E40196E7CC0}"/>
    <cellStyle name="40% — akcent 6 10" xfId="178" xr:uid="{6636B99E-1F1C-44BF-958E-FA294BF041D3}"/>
    <cellStyle name="40% - akcent 6 2" xfId="179" xr:uid="{440E8833-3247-4A19-B2E4-0F3829FF8E4E}"/>
    <cellStyle name="40% — akcent 6 2" xfId="180" xr:uid="{3D738ADB-2783-41BC-81EF-32E132EF609A}"/>
    <cellStyle name="40% - akcent 6 2 2" xfId="181" xr:uid="{D258B45F-CA58-469C-A439-54E1051D4775}"/>
    <cellStyle name="40% - akcent 6 2 3" xfId="182" xr:uid="{0BAF8729-8E20-4ADF-A681-438F3ADF52A2}"/>
    <cellStyle name="40% — akcent 6 3" xfId="183" xr:uid="{B9158C0F-7803-44F0-BE12-C9056106B405}"/>
    <cellStyle name="40% — akcent 6 4" xfId="184" xr:uid="{D88AB2CD-110A-4B67-B327-F287231453E5}"/>
    <cellStyle name="40% — akcent 6 5" xfId="185" xr:uid="{65E76A5D-64B3-4E0E-BCA0-1120E710D249}"/>
    <cellStyle name="40% — akcent 6 6" xfId="186" xr:uid="{4058B546-56C9-4CC1-B2B7-D83E5C886AE6}"/>
    <cellStyle name="40% — akcent 6 7" xfId="187" xr:uid="{602CD57A-97F1-462E-86F1-0B4C22312CB0}"/>
    <cellStyle name="40% — akcent 6 8" xfId="188" xr:uid="{B8B38B66-2E5A-4F49-B13B-1695B3AD06A2}"/>
    <cellStyle name="40% — akcent 6 9" xfId="189" xr:uid="{6C090357-A63E-49E2-A211-BF6D18DCD158}"/>
    <cellStyle name="60% - Accent1" xfId="190" xr:uid="{1D848553-2BEA-4573-AA43-2564C4EE059E}"/>
    <cellStyle name="60% - Accent2" xfId="191" xr:uid="{ABE68DEC-8994-4C16-A037-C907D69D4B0E}"/>
    <cellStyle name="60% - Accent3" xfId="192" xr:uid="{AE12E39B-0125-4FC1-B526-E5BD7AE52050}"/>
    <cellStyle name="60% - Accent4" xfId="193" xr:uid="{19035056-A19E-44AF-BFFF-88A75FBA608E}"/>
    <cellStyle name="60% - Accent5" xfId="194" xr:uid="{E3E8C4A7-767D-4380-8F24-36EECCADD415}"/>
    <cellStyle name="60% - Accent6" xfId="195" xr:uid="{616886AD-D941-471F-B298-47ACEBCA2433}"/>
    <cellStyle name="60% — akcent 1 10" xfId="196" xr:uid="{750052DD-46CC-4B7F-99D1-9F36820E2167}"/>
    <cellStyle name="60% - akcent 1 2" xfId="197" xr:uid="{1BDB901E-3555-4B9A-B13C-43F7F62A852E}"/>
    <cellStyle name="60% — akcent 1 2" xfId="198" xr:uid="{BD6DCC96-C6A5-4198-9EB8-63EFE61434B6}"/>
    <cellStyle name="60% - akcent 1 2 2" xfId="199" xr:uid="{6C39634D-90E2-4753-ADF6-0E6CBBDFBC20}"/>
    <cellStyle name="60% - akcent 1 2 3" xfId="200" xr:uid="{880DDC1E-B922-4E01-9545-9845B6B751C2}"/>
    <cellStyle name="60% — akcent 1 3" xfId="201" xr:uid="{7336987F-7EA6-4875-83D1-AB570FC39A05}"/>
    <cellStyle name="60% — akcent 1 4" xfId="202" xr:uid="{873F9AD3-A3C1-4666-A62E-4AC8698F0008}"/>
    <cellStyle name="60% — akcent 1 5" xfId="203" xr:uid="{1A67FE5D-E82F-4618-9EE6-8470872BA73B}"/>
    <cellStyle name="60% — akcent 1 6" xfId="204" xr:uid="{514C8992-E991-499A-806E-0196EC2AE4B9}"/>
    <cellStyle name="60% — akcent 1 7" xfId="205" xr:uid="{FDED2F73-A2AB-4DB3-8417-F4A287731141}"/>
    <cellStyle name="60% — akcent 1 8" xfId="206" xr:uid="{E3EE2514-49F0-4F8F-8B16-F5534F40AB24}"/>
    <cellStyle name="60% — akcent 1 9" xfId="207" xr:uid="{D8E2DEE0-E454-4722-9356-97997DC9B902}"/>
    <cellStyle name="60% — akcent 2 10" xfId="208" xr:uid="{C6540EFA-4187-403A-927A-A4A423141655}"/>
    <cellStyle name="60% - akcent 2 2" xfId="209" xr:uid="{BB33163D-7F89-421A-93EB-E68D49D4DDA4}"/>
    <cellStyle name="60% — akcent 2 2" xfId="210" xr:uid="{BDC67028-4F6D-4F38-BE8E-1C0C3796EB80}"/>
    <cellStyle name="60% - akcent 2 2 2" xfId="211" xr:uid="{902134F9-1DF4-409D-B7CE-3E4396683497}"/>
    <cellStyle name="60% - akcent 2 2 3" xfId="212" xr:uid="{6CD02C6B-3B59-4271-B43F-F620604AEB91}"/>
    <cellStyle name="60% — akcent 2 3" xfId="213" xr:uid="{7625C3B9-48C7-42ED-98EC-C79222D18032}"/>
    <cellStyle name="60% — akcent 2 4" xfId="214" xr:uid="{25078004-799E-4753-B23D-AE2F10599209}"/>
    <cellStyle name="60% — akcent 2 5" xfId="215" xr:uid="{50C23D6C-E731-4F09-87F6-4C7E129F75B8}"/>
    <cellStyle name="60% — akcent 2 6" xfId="216" xr:uid="{BB35752D-0C9B-4FFB-9057-71A1656ADE6D}"/>
    <cellStyle name="60% — akcent 2 7" xfId="217" xr:uid="{EA0BD6F4-D314-4A45-B335-C9461BF3A86B}"/>
    <cellStyle name="60% — akcent 2 8" xfId="218" xr:uid="{CB9D3720-16B5-47B4-95DA-3E1BCBE109DC}"/>
    <cellStyle name="60% — akcent 2 9" xfId="219" xr:uid="{BC6B2B48-796B-48F5-9156-FAB458069A69}"/>
    <cellStyle name="60% — akcent 3 10" xfId="220" xr:uid="{0FBEA805-87A4-4093-9861-B05A78BD10E3}"/>
    <cellStyle name="60% - akcent 3 2" xfId="221" xr:uid="{277F7C84-5270-4A0A-982A-B06076E7BC4C}"/>
    <cellStyle name="60% — akcent 3 2" xfId="222" xr:uid="{CF9AEE38-BD86-496C-849D-E7EB6586DA56}"/>
    <cellStyle name="60% - akcent 3 2 2" xfId="223" xr:uid="{8B0F2725-B009-4057-8FD2-181C6E75239D}"/>
    <cellStyle name="60% - akcent 3 2 3" xfId="224" xr:uid="{63CFC9B8-3EE0-46B4-8ABF-2369A9B9F2FE}"/>
    <cellStyle name="60% — akcent 3 3" xfId="225" xr:uid="{A72B274D-6F07-4A47-9592-60B166D07ACA}"/>
    <cellStyle name="60% — akcent 3 4" xfId="226" xr:uid="{3196CED5-BB84-4DD0-BF00-0C995794CCDF}"/>
    <cellStyle name="60% — akcent 3 5" xfId="227" xr:uid="{0DE436F8-847E-42AD-B0EF-1A87B0ADF09F}"/>
    <cellStyle name="60% — akcent 3 6" xfId="228" xr:uid="{87CD8A33-A4E4-4712-8681-FB07A2BC5ADB}"/>
    <cellStyle name="60% — akcent 3 7" xfId="229" xr:uid="{CDB9040F-57A9-4DAF-B4AB-19A5B9B5BC03}"/>
    <cellStyle name="60% — akcent 3 8" xfId="230" xr:uid="{6D4EE969-E57A-4A29-9530-064BD11A47F9}"/>
    <cellStyle name="60% — akcent 3 9" xfId="231" xr:uid="{020A9F4A-14C2-4747-B3DA-924C34C57708}"/>
    <cellStyle name="60% — akcent 4 10" xfId="232" xr:uid="{A6CA7BB2-7E87-4DD5-954D-16B27F790C41}"/>
    <cellStyle name="60% - akcent 4 2" xfId="233" xr:uid="{A16E0B9A-A7AD-4B37-A2BC-F37D67A358EB}"/>
    <cellStyle name="60% — akcent 4 2" xfId="234" xr:uid="{5D7FB799-8C73-4417-A79F-E8C310B1A578}"/>
    <cellStyle name="60% - akcent 4 2 2" xfId="235" xr:uid="{DAFAD893-8125-4F7C-A6A8-FB7B04AC905C}"/>
    <cellStyle name="60% - akcent 4 2 3" xfId="236" xr:uid="{F8C4711D-FC49-4571-8B49-040E6A3DB28B}"/>
    <cellStyle name="60% — akcent 4 3" xfId="237" xr:uid="{E5F995E9-6506-4AAA-86F6-431D3B3C9A30}"/>
    <cellStyle name="60% — akcent 4 4" xfId="238" xr:uid="{A2F3D993-56EB-4BD4-A148-20618507D1C2}"/>
    <cellStyle name="60% — akcent 4 5" xfId="239" xr:uid="{CA45DC14-C9C4-43D0-8E2E-5CC3EF109AB8}"/>
    <cellStyle name="60% — akcent 4 6" xfId="240" xr:uid="{6081DAFE-FB55-4A05-AD44-D422B787D8FC}"/>
    <cellStyle name="60% — akcent 4 7" xfId="241" xr:uid="{33EF31C1-472F-4732-8FC0-C6D289DAB048}"/>
    <cellStyle name="60% — akcent 4 8" xfId="242" xr:uid="{D29B8798-EA10-492F-A040-FFB7C7E166AC}"/>
    <cellStyle name="60% — akcent 4 9" xfId="243" xr:uid="{8B3A540C-5924-476D-8A30-2628C2943DE2}"/>
    <cellStyle name="60% — akcent 5 10" xfId="244" xr:uid="{CBB33149-1918-41D5-8AEC-8E6AF4C5FA42}"/>
    <cellStyle name="60% - akcent 5 2" xfId="245" xr:uid="{BAFCAF5A-846E-4893-9D49-9FB591D8DCA9}"/>
    <cellStyle name="60% — akcent 5 2" xfId="246" xr:uid="{3FFBDF23-85B1-40B0-94BB-A8CAC4669384}"/>
    <cellStyle name="60% - akcent 5 2 2" xfId="247" xr:uid="{B0A2BE59-A7D9-48BC-AECB-A33C9596109C}"/>
    <cellStyle name="60% - akcent 5 2 3" xfId="248" xr:uid="{1976D3C4-C571-4554-AA0F-5C87E0D987C8}"/>
    <cellStyle name="60% — akcent 5 3" xfId="249" xr:uid="{99010C17-7FDE-4AF9-89F0-275B3A158C78}"/>
    <cellStyle name="60% — akcent 5 4" xfId="250" xr:uid="{352C834E-6F99-4724-AE8D-C5A4CB2D3A27}"/>
    <cellStyle name="60% — akcent 5 5" xfId="251" xr:uid="{0478EFCC-C48D-474D-9706-F2511393BD87}"/>
    <cellStyle name="60% — akcent 5 6" xfId="252" xr:uid="{B34773E1-AE82-4C18-9954-66A242BC048C}"/>
    <cellStyle name="60% — akcent 5 7" xfId="253" xr:uid="{96EFFDE6-B4B4-4130-9A35-9639C6CBA582}"/>
    <cellStyle name="60% — akcent 5 8" xfId="254" xr:uid="{82D38F75-9320-4E13-8185-3C957D63122A}"/>
    <cellStyle name="60% — akcent 5 9" xfId="255" xr:uid="{B4EA5719-F8AD-4F29-96BC-42A66C9601C9}"/>
    <cellStyle name="60% — akcent 6 10" xfId="256" xr:uid="{88CD695E-E254-4F2D-9645-0E05694BC447}"/>
    <cellStyle name="60% - akcent 6 2" xfId="257" xr:uid="{44364E55-35AE-44E6-B79A-1F465365F053}"/>
    <cellStyle name="60% — akcent 6 2" xfId="258" xr:uid="{A75D1D1B-0388-418D-8B26-4AE5053B90F3}"/>
    <cellStyle name="60% - akcent 6 2 2" xfId="259" xr:uid="{6A3E3F96-BCAE-421F-8398-BC5F81BAC8A5}"/>
    <cellStyle name="60% - akcent 6 2 3" xfId="260" xr:uid="{B7F0CFAC-E2C4-4BC6-9523-E4F56208DA97}"/>
    <cellStyle name="60% — akcent 6 3" xfId="261" xr:uid="{A908A50C-87B5-49E4-8877-7C357027EE79}"/>
    <cellStyle name="60% — akcent 6 4" xfId="262" xr:uid="{8CD152BA-2B46-412C-99AE-D7271323381B}"/>
    <cellStyle name="60% — akcent 6 5" xfId="263" xr:uid="{82C22419-C3F9-4C48-9EA5-01C094BF0D13}"/>
    <cellStyle name="60% — akcent 6 6" xfId="264" xr:uid="{0983FD4A-A46A-4EF1-9160-26C9D2B8BF96}"/>
    <cellStyle name="60% — akcent 6 7" xfId="265" xr:uid="{0BCF0010-5843-4EFD-AC24-768E98387164}"/>
    <cellStyle name="60% — akcent 6 8" xfId="266" xr:uid="{995928A7-496C-43BB-ABC0-E734FFF41421}"/>
    <cellStyle name="60% — akcent 6 9" xfId="267" xr:uid="{F47F7CD9-958F-4BDA-9874-C9015CCC334E}"/>
    <cellStyle name="Accent" xfId="1" xr:uid="{00000000-0005-0000-0000-000000000000}"/>
    <cellStyle name="Accent 1" xfId="2" xr:uid="{00000000-0005-0000-0000-000001000000}"/>
    <cellStyle name="Accent 2" xfId="3" xr:uid="{00000000-0005-0000-0000-000002000000}"/>
    <cellStyle name="Accent 3" xfId="4" xr:uid="{00000000-0005-0000-0000-000003000000}"/>
    <cellStyle name="Accent1" xfId="268" xr:uid="{FA482AD4-8745-43D3-9290-89AC1438E8CC}"/>
    <cellStyle name="Accent2" xfId="269" xr:uid="{D22A0D5B-3739-40D6-877A-36D53A6BFA59}"/>
    <cellStyle name="Accent3" xfId="270" xr:uid="{07345668-3FF6-4C21-A026-253DE1B0D201}"/>
    <cellStyle name="Accent4" xfId="271" xr:uid="{D90BE574-FAFE-4C26-80D9-E7488585FB52}"/>
    <cellStyle name="Accent5" xfId="272" xr:uid="{C3803EEF-F879-4E59-A231-995BB8D2A453}"/>
    <cellStyle name="Accent6" xfId="273" xr:uid="{FB352551-3036-4625-B41C-2067CE44684A}"/>
    <cellStyle name="Akcent 1 2" xfId="274" xr:uid="{4D8D05E6-6A76-47F0-AE13-B9AAF5404ABF}"/>
    <cellStyle name="Akcent 1 2 2" xfId="275" xr:uid="{A7A72957-C584-4198-A36F-22306ACEA182}"/>
    <cellStyle name="Akcent 1 2 3" xfId="276" xr:uid="{7C7CA358-4B42-4D1B-8A3C-43C1D93FE811}"/>
    <cellStyle name="Akcent 1 3" xfId="277" xr:uid="{5E755440-C8E4-4EA1-8F4F-0863AC98988C}"/>
    <cellStyle name="Akcent 1 4" xfId="278" xr:uid="{58927AAC-AEF5-4975-A861-4B0F065E3BA2}"/>
    <cellStyle name="Akcent 2 2" xfId="279" xr:uid="{D4490BE8-265E-4BDF-B104-A6A7865BE698}"/>
    <cellStyle name="Akcent 2 2 2" xfId="280" xr:uid="{A92895BD-8BAF-468B-9C0D-938AEF9F2EBE}"/>
    <cellStyle name="Akcent 2 2 3" xfId="281" xr:uid="{240A16F1-A76D-4AA6-B72F-65DA8218224B}"/>
    <cellStyle name="Akcent 2 3" xfId="282" xr:uid="{B81DAAC7-ABE2-406B-8A3B-AEDF65F7203B}"/>
    <cellStyle name="Akcent 2 4" xfId="283" xr:uid="{707D44E8-EBC7-4F5F-9CBF-4E23363A8F8B}"/>
    <cellStyle name="Akcent 3 2" xfId="284" xr:uid="{6CE71563-EDEF-442E-A782-A6CF46555BB0}"/>
    <cellStyle name="Akcent 3 2 2" xfId="285" xr:uid="{6BA3142E-DFAE-4E8E-ACE6-491FC01354B4}"/>
    <cellStyle name="Akcent 3 2 3" xfId="286" xr:uid="{23D34338-703C-44A7-AB3D-04047804EE45}"/>
    <cellStyle name="Akcent 3 3" xfId="287" xr:uid="{0A85A9D7-1ADF-4209-8DB9-B1A322E11D00}"/>
    <cellStyle name="Akcent 3 4" xfId="288" xr:uid="{6C3A91CE-8D2B-41D0-A3AA-92090D1C41D6}"/>
    <cellStyle name="Akcent 4 2" xfId="289" xr:uid="{C03F59FF-FA74-424F-B256-D47CEB69DB36}"/>
    <cellStyle name="Akcent 4 2 2" xfId="290" xr:uid="{2579B6E5-EEF9-4DEE-B9D2-58042BB35691}"/>
    <cellStyle name="Akcent 4 2 3" xfId="291" xr:uid="{4A7A4C23-711C-45BB-806C-58EAC148408D}"/>
    <cellStyle name="Akcent 4 3" xfId="292" xr:uid="{441E51F6-9C57-4E6D-874D-AD7B39CADB2C}"/>
    <cellStyle name="Akcent 4 4" xfId="293" xr:uid="{2E79BBFE-9996-4EDF-9C30-A1D1B45D028E}"/>
    <cellStyle name="Akcent 5 2" xfId="294" xr:uid="{1B8942E4-09CF-4CA7-8D3C-FF7F6CB93491}"/>
    <cellStyle name="Akcent 5 2 2" xfId="295" xr:uid="{0E6594B4-650E-410E-A366-CD960813E668}"/>
    <cellStyle name="Akcent 5 2 3" xfId="296" xr:uid="{424C1F10-20AB-4C6A-9F57-2BE434F62EC6}"/>
    <cellStyle name="Akcent 5 3" xfId="297" xr:uid="{B681F419-B879-45D2-A3F9-512AFC77A16E}"/>
    <cellStyle name="Akcent 5 4" xfId="298" xr:uid="{FDDAA2EE-128E-401F-A8E0-D8276807FD2F}"/>
    <cellStyle name="Akcent 6 2" xfId="299" xr:uid="{596093E6-5E45-41C5-9011-4E10751BEAA1}"/>
    <cellStyle name="Akcent 6 2 2" xfId="300" xr:uid="{051D1937-1039-4AC3-92B3-FF8B822FF61B}"/>
    <cellStyle name="Akcent 6 2 3" xfId="301" xr:uid="{75BD3C86-20CB-44C7-8823-B62FF267143A}"/>
    <cellStyle name="Akcent 6 3" xfId="302" xr:uid="{E7033C1C-5ED1-4483-BCFE-B43967401E2D}"/>
    <cellStyle name="Akcent 6 4" xfId="303" xr:uid="{87348073-89A8-421E-8642-4724ED9BE74B}"/>
    <cellStyle name="Bad" xfId="5" xr:uid="{00000000-0005-0000-0000-000004000000}"/>
    <cellStyle name="Bad 2" xfId="304" xr:uid="{02E71F26-938E-4A86-B91C-144B7DD5450A}"/>
    <cellStyle name="Calculation" xfId="305" xr:uid="{EB4E7CDC-D4F0-48C5-BEFF-21F3158CCD15}"/>
    <cellStyle name="Check Cell" xfId="306" xr:uid="{00DAD4FE-66AF-451C-8CF5-3EAEBC18E399}"/>
    <cellStyle name="Comma" xfId="307" xr:uid="{851A9C3F-8222-4617-BB55-73AEAA86209A}"/>
    <cellStyle name="Dane wejściowe 2" xfId="308" xr:uid="{F83C422B-F71C-4920-9F00-90FE5A2F88B9}"/>
    <cellStyle name="Dane wejściowe 2 2" xfId="309" xr:uid="{6EB51192-6902-449B-AEF2-F2872096F699}"/>
    <cellStyle name="Dane wejściowe 2 3" xfId="310" xr:uid="{BB7F2CBC-5947-4C94-AB49-BCE2406C7501}"/>
    <cellStyle name="Dane wejściowe 3" xfId="311" xr:uid="{1C952BE5-08DC-4AFB-B67D-2108AAC17193}"/>
    <cellStyle name="Dane wejściowe 4" xfId="312" xr:uid="{F2BCA65B-A2A1-4A14-A6DF-F4BFFFC390C4}"/>
    <cellStyle name="Dane wyjściowe 2" xfId="313" xr:uid="{6BF6FD94-4290-4512-8D26-DFCF3A9BF2A5}"/>
    <cellStyle name="Dane wyjściowe 2 2" xfId="314" xr:uid="{C6EDF484-4E6A-4D8A-AC25-BFE7A9812E5B}"/>
    <cellStyle name="Dane wyjściowe 2 3" xfId="315" xr:uid="{BDB3443A-BAF4-4934-94ED-22DD5E193D28}"/>
    <cellStyle name="Dane wyjściowe 3" xfId="316" xr:uid="{A13EF1F2-09D1-4A4A-87B1-52FA95C75A60}"/>
    <cellStyle name="Dane wyjściowe 4" xfId="317" xr:uid="{8813014D-DD7E-4A1E-8422-C7861A5E8C2E}"/>
    <cellStyle name="Dobre 2" xfId="318" xr:uid="{F482E0E5-33BD-4061-9426-111B03CA00A5}"/>
    <cellStyle name="Dobre 2 2" xfId="319" xr:uid="{6FD38F80-F913-4B88-A660-B65007A2A5BD}"/>
    <cellStyle name="Dobre 2 3" xfId="320" xr:uid="{9C688CB9-955A-4861-9A14-1EEA7BC47A6A}"/>
    <cellStyle name="Dobry 2" xfId="321" xr:uid="{64964DD1-8660-44F0-96AE-CCF44E7065C3}"/>
    <cellStyle name="Dziesiętny 2" xfId="6" xr:uid="{00000000-0005-0000-0000-000006000000}"/>
    <cellStyle name="Dziesiętny 2 2" xfId="324" xr:uid="{7F830654-D4E4-41D0-939C-45B2BF5CEC57}"/>
    <cellStyle name="Dziesiętny 2 3" xfId="325" xr:uid="{1736F58C-6C32-44B2-8A50-B8795EFDC7FE}"/>
    <cellStyle name="Dziesiętny 2 4" xfId="326" xr:uid="{D1027AA8-968A-4863-9A43-B7C61BB06AC8}"/>
    <cellStyle name="Dziesiętny 2 5" xfId="327" xr:uid="{11CD6A9E-EEC7-4AD5-AF3A-AC411B95B63E}"/>
    <cellStyle name="Dziesiętny 2 6" xfId="323" xr:uid="{AD60D470-CCE2-4CB5-AB74-02AB7B82E5B5}"/>
    <cellStyle name="Dziesiętny 3" xfId="7" xr:uid="{00000000-0005-0000-0000-000007000000}"/>
    <cellStyle name="Dziesiętny 3 2" xfId="329" xr:uid="{CE8ACC3C-6238-44AC-B25B-E34623807E5B}"/>
    <cellStyle name="Dziesiętny 3 3" xfId="328" xr:uid="{4CB1AA21-A928-478C-8632-DED32F0CA70E}"/>
    <cellStyle name="Dziesiętny 4" xfId="8" xr:uid="{00000000-0005-0000-0000-000008000000}"/>
    <cellStyle name="Dziesiętny 4 2" xfId="330" xr:uid="{87EB92B0-DD5B-461B-8835-825CBAA7DF4C}"/>
    <cellStyle name="Dziesiętny 5" xfId="331" xr:uid="{1A11E211-94B1-4B23-91AD-DE128BE42A93}"/>
    <cellStyle name="Dziesiętny 6" xfId="332" xr:uid="{CA968D9A-F428-4AAD-96F4-C5539D7A658F}"/>
    <cellStyle name="Dziesiętny 7" xfId="322" xr:uid="{32D4F3F1-4802-42C0-84FF-AF48A2F878EB}"/>
    <cellStyle name="Dziesiętny 8" xfId="608" xr:uid="{C0BBB1A6-8BF2-479E-9683-2231BBA8CE3A}"/>
    <cellStyle name="Error" xfId="9" xr:uid="{00000000-0005-0000-0000-000009000000}"/>
    <cellStyle name="Excel Built-in Comma" xfId="333" xr:uid="{76B4EADA-88B0-47D6-9CCD-2F32D9CA6456}"/>
    <cellStyle name="Excel Built-in Currency" xfId="334" xr:uid="{BEA3113E-53A5-4BBA-8144-0746B7205FA7}"/>
    <cellStyle name="Excel Built-in Currency 2" xfId="335" xr:uid="{5F1E986A-015E-4E16-BE2E-90D840FD2A54}"/>
    <cellStyle name="Excel Built-in Normal" xfId="10" xr:uid="{00000000-0005-0000-0000-00000A000000}"/>
    <cellStyle name="Excel Built-in Normal 1" xfId="337" xr:uid="{217F72CA-B397-4C12-BA06-7F84F5BD7897}"/>
    <cellStyle name="Excel Built-in Normal 1 2" xfId="338" xr:uid="{349AE973-446C-42FE-9007-560401FC59B2}"/>
    <cellStyle name="Excel Built-in Normal 1 3" xfId="339" xr:uid="{C84C2BE0-5F1D-4F7A-A251-29CDEB86BAED}"/>
    <cellStyle name="Excel Built-in Normal 2" xfId="11" xr:uid="{00000000-0005-0000-0000-00000B000000}"/>
    <cellStyle name="Excel Built-in Normal 2 2" xfId="341" xr:uid="{10F2881E-784B-4B6D-BAEC-5CA60CAFD989}"/>
    <cellStyle name="Excel Built-in Normal 2 3" xfId="342" xr:uid="{E598A532-7311-4B8F-8CA8-4AAF7787006F}"/>
    <cellStyle name="Excel Built-in Normal 2 4" xfId="340" xr:uid="{49BAD32C-9984-4D12-B16D-001A5A61E780}"/>
    <cellStyle name="Excel Built-in Normal 3" xfId="343" xr:uid="{0B7EECD4-EFC1-45DD-8ACB-844E79209308}"/>
    <cellStyle name="Excel Built-in Normal 3 2" xfId="344" xr:uid="{C18A2D2B-A697-4F8A-88E7-ABE23A3C93C6}"/>
    <cellStyle name="Excel Built-in Normal 4" xfId="345" xr:uid="{71676133-3DCB-4ABD-9A2B-531A0ACD510C}"/>
    <cellStyle name="Excel Built-in Normal 4 2" xfId="346" xr:uid="{CE085A86-EB11-4500-82B7-636B71A49A9F}"/>
    <cellStyle name="Excel Built-in Normal 5" xfId="336" xr:uid="{2A0C01CE-AF35-4B49-887E-3CCD8C7ED730}"/>
    <cellStyle name="Excel Built-in Percent" xfId="347" xr:uid="{FCECC17D-E0C4-4613-ABB2-6DC4DB75E41F}"/>
    <cellStyle name="Excel_BuiltIn_Comma" xfId="348" xr:uid="{3960D6A4-6972-47E3-B0C0-C58064F3A816}"/>
    <cellStyle name="Explanatory Text" xfId="349" xr:uid="{F6D6CBB9-2EE8-4F5B-9D01-7044ACD29737}"/>
    <cellStyle name="Footnote" xfId="12" xr:uid="{00000000-0005-0000-0000-00000C000000}"/>
    <cellStyle name="Good" xfId="13" xr:uid="{00000000-0005-0000-0000-00000D000000}"/>
    <cellStyle name="Good 2" xfId="350" xr:uid="{86B8376B-077F-43AF-9EEA-D00B18ED4417}"/>
    <cellStyle name="Heading" xfId="351" xr:uid="{C7805864-2E81-4062-8140-E09405A0B24A}"/>
    <cellStyle name="Heading (user)" xfId="14" xr:uid="{00000000-0005-0000-0000-00000E000000}"/>
    <cellStyle name="Heading (user) 2" xfId="352" xr:uid="{AD650546-A1A9-4AF4-BF08-0AE8CF911F62}"/>
    <cellStyle name="Heading 1" xfId="15" xr:uid="{00000000-0005-0000-0000-00000F000000}"/>
    <cellStyle name="Heading 1 2" xfId="353" xr:uid="{687EC00D-76D6-4520-B1BE-2D2C1C5BB1E7}"/>
    <cellStyle name="Heading 2" xfId="16" xr:uid="{00000000-0005-0000-0000-000010000000}"/>
    <cellStyle name="Heading 2 2" xfId="355" xr:uid="{34802503-8EDE-497F-87AA-C9977E5933E4}"/>
    <cellStyle name="Heading 2 3" xfId="354" xr:uid="{E6644DE5-C169-424C-B206-4B64D52A7C87}"/>
    <cellStyle name="Heading 3" xfId="356" xr:uid="{2543420F-BCAC-4AAE-9F61-EC8C1AA09F7E}"/>
    <cellStyle name="Heading 3 2" xfId="357" xr:uid="{89B754E3-FEDE-4CE2-9A74-8CB52BBBF7C5}"/>
    <cellStyle name="Heading 4" xfId="358" xr:uid="{A1DE7979-3D75-46F1-89E3-DB248DB12DEE}"/>
    <cellStyle name="Heading 5" xfId="359" xr:uid="{499AD22A-FE3E-4826-B6A8-ECE166ACD625}"/>
    <cellStyle name="Heading 6" xfId="360" xr:uid="{852F6DC6-C9E0-40FB-9280-3601D35A602D}"/>
    <cellStyle name="Heading1" xfId="361" xr:uid="{52F3FC80-E6ED-4443-B8CB-32C243F4DF70}"/>
    <cellStyle name="Heading1 (user)" xfId="362" xr:uid="{75AB4163-7FFB-4256-A66C-91A8A8B5588A}"/>
    <cellStyle name="Heading1 2" xfId="363" xr:uid="{8C32619B-982A-458C-A321-9D05696EF0CE}"/>
    <cellStyle name="Heading1 2 2" xfId="364" xr:uid="{EECE6602-3239-4509-8EBC-B45D01AB4F78}"/>
    <cellStyle name="Heading1 3" xfId="365" xr:uid="{71392EC6-0175-47E2-8C36-C494B3409718}"/>
    <cellStyle name="Heading1 3 2" xfId="366" xr:uid="{9983409D-2F8A-4F2D-B35B-D723AE28D110}"/>
    <cellStyle name="Hyperlink" xfId="17" xr:uid="{00000000-0005-0000-0000-000011000000}"/>
    <cellStyle name="Input" xfId="367" xr:uid="{FF558125-9466-4C95-BF07-6B7ABBE8136F}"/>
    <cellStyle name="Komórka połączona 2" xfId="368" xr:uid="{9C9791CF-5958-419A-BC16-6441C6FB0293}"/>
    <cellStyle name="Komórka połączona 2 2" xfId="369" xr:uid="{19474817-DFD2-4FC9-ADDD-85CDA06F87B1}"/>
    <cellStyle name="Komórka połączona 2 3" xfId="370" xr:uid="{B0499916-5DDB-4EFA-A61D-D7CF7C6894F4}"/>
    <cellStyle name="Komórka połączona 3" xfId="371" xr:uid="{26CC2E1C-D65F-455B-AF2D-01857ABF3902}"/>
    <cellStyle name="Komórka połączona 4" xfId="372" xr:uid="{C5DC76A4-A55D-4D00-A766-36A8410EC37A}"/>
    <cellStyle name="Komórka zaznaczona 2" xfId="373" xr:uid="{733CF8EB-4233-43C1-8AED-2C4EEEB65600}"/>
    <cellStyle name="Komórka zaznaczona 2 2" xfId="374" xr:uid="{BE0EBC5E-6698-4852-BD70-FBC7B762053F}"/>
    <cellStyle name="Komórka zaznaczona 2 3" xfId="375" xr:uid="{89796768-6E94-48D2-8DCE-2C1CF5EA0407}"/>
    <cellStyle name="Komórka zaznaczona 3" xfId="376" xr:uid="{6B071840-6F20-4813-8B4B-2353ECD91234}"/>
    <cellStyle name="Komórka zaznaczona 4" xfId="377" xr:uid="{B7FE28A3-1BBE-4BE4-A11D-80F337DF548D}"/>
    <cellStyle name="Linked Cell" xfId="378" xr:uid="{910436E1-1CCE-4D93-BBCC-695A49CA8DCE}"/>
    <cellStyle name="Nagłówek 1 2" xfId="379" xr:uid="{0D7B40A5-6CAE-4D36-A412-033BCD24C5AF}"/>
    <cellStyle name="Nagłówek 1 2 2" xfId="380" xr:uid="{2504468F-B416-45EE-B2A2-4F6897D9AB37}"/>
    <cellStyle name="Nagłówek 1 2 3" xfId="381" xr:uid="{0FABA698-1EE0-4455-901C-89DDEF96378C}"/>
    <cellStyle name="Nagłówek 1 3" xfId="382" xr:uid="{7EC35692-3658-422B-B680-801AF8321147}"/>
    <cellStyle name="Nagłówek 1 4" xfId="383" xr:uid="{3A4CC730-B92C-432C-8BE3-4D036C299B7A}"/>
    <cellStyle name="Nagłówek 2 2" xfId="384" xr:uid="{5FFDD341-B061-4F8E-88DE-CB35858B25EC}"/>
    <cellStyle name="Nagłówek 2 2 2" xfId="385" xr:uid="{C1310041-D85F-4D9A-9447-99138273786D}"/>
    <cellStyle name="Nagłówek 2 2 3" xfId="386" xr:uid="{CD814AA1-5EC7-46F9-BDC4-BA1B748A0AA9}"/>
    <cellStyle name="Nagłówek 2 3" xfId="387" xr:uid="{47B50E22-E033-472E-8160-A0ECDF2B82B2}"/>
    <cellStyle name="Nagłówek 2 4" xfId="388" xr:uid="{06C5B09D-38ED-4BC2-B1FE-72ACB50037E2}"/>
    <cellStyle name="Nagłówek 3 2" xfId="389" xr:uid="{25BA9912-A8BB-4EAD-9F0F-60AEEB79C5CB}"/>
    <cellStyle name="Nagłówek 3 2 2" xfId="390" xr:uid="{CA46C1F5-9FB3-42F6-AD5C-379BEC6C8554}"/>
    <cellStyle name="Nagłówek 3 2 3" xfId="391" xr:uid="{6D49DB33-520C-42D4-AB85-25C263A99FF7}"/>
    <cellStyle name="Nagłówek 3 3" xfId="392" xr:uid="{B5397B9A-5DDD-4BDE-AC7E-B10ACB8425FC}"/>
    <cellStyle name="Nagłówek 3 4" xfId="393" xr:uid="{8F5826AC-3E93-4F95-A173-C417DEEB8D76}"/>
    <cellStyle name="Nagłówek 4 2" xfId="394" xr:uid="{1BA7405B-0AD2-481A-8304-6F858C42C1D1}"/>
    <cellStyle name="Nagłówek 4 2 2" xfId="395" xr:uid="{29D8D74E-9B87-420F-A522-049D4D49DE30}"/>
    <cellStyle name="Nagłówek 4 2 3" xfId="396" xr:uid="{17D23F30-8537-44E0-A713-93151CD35032}"/>
    <cellStyle name="Nagłówek 4 3" xfId="397" xr:uid="{3BC0E85E-32A0-4A94-8B62-744F86CC281E}"/>
    <cellStyle name="Nagłówek 4 4" xfId="398" xr:uid="{6EF804E7-43EA-4389-84D6-5EE2C312FEAF}"/>
    <cellStyle name="Neutral" xfId="18" xr:uid="{00000000-0005-0000-0000-000012000000}"/>
    <cellStyle name="Neutral 2" xfId="399" xr:uid="{C5E5ED81-6848-4664-86E0-E84FC3878715}"/>
    <cellStyle name="Neutralne 2" xfId="400" xr:uid="{3BA30D9D-6F29-4D46-8744-107C5C397E86}"/>
    <cellStyle name="Neutralne 2 2" xfId="401" xr:uid="{76EF21C9-17FE-4145-A999-4F31922AB4F9}"/>
    <cellStyle name="Neutralne 2 3" xfId="402" xr:uid="{F48F562F-694B-47D6-9965-EA70A419D462}"/>
    <cellStyle name="Neutralny 2" xfId="403" xr:uid="{6A47D25B-838F-4CDE-91A5-F5583267EBC9}"/>
    <cellStyle name="Normal 10" xfId="404" xr:uid="{E4433D08-4B63-4D7D-89AE-A363861E44B5}"/>
    <cellStyle name="Normal 2" xfId="405" xr:uid="{C6421A9C-4A31-47BE-8AD3-19CD036081D8}"/>
    <cellStyle name="Normal 2 2" xfId="406" xr:uid="{0E92A74E-6A19-43EF-932B-879BBDEA0427}"/>
    <cellStyle name="Normal 2 2 2" xfId="407" xr:uid="{318683D9-B5F3-4568-9EE2-19BF264B4073}"/>
    <cellStyle name="Normal 2 2 3" xfId="408" xr:uid="{D7D07680-382A-47F4-998F-F2CFFA259F8A}"/>
    <cellStyle name="Normal 2 2 3 2" xfId="607" xr:uid="{00A8E008-F7C0-41E3-8387-5D3458733144}"/>
    <cellStyle name="Normal 2 3" xfId="409" xr:uid="{499837E3-133F-441C-962C-4C3C5BC1FDEA}"/>
    <cellStyle name="Normal 2 4" xfId="410" xr:uid="{202DF667-0F40-4E20-9088-5681AFCE6CFB}"/>
    <cellStyle name="Normal 2 5" xfId="411" xr:uid="{DBDCF1FD-DA07-42A1-A0CB-5988EA53A7BC}"/>
    <cellStyle name="Normal 2 6" xfId="412" xr:uid="{408975C2-FB24-498C-BEB1-9B0A715F45E4}"/>
    <cellStyle name="Normal 2_Iwonka przetagr sierpień" xfId="413" xr:uid="{9D77EFC7-2D27-4D7C-88A6-4BD02FE6AD22}"/>
    <cellStyle name="Normal 3" xfId="414" xr:uid="{77A223CA-5B02-4088-8297-B4943B8DC116}"/>
    <cellStyle name="Normal 4" xfId="415" xr:uid="{57AC58D9-0998-4D72-B9CE-1AFEDB4E65BE}"/>
    <cellStyle name="Normal 5" xfId="416" xr:uid="{A54AF679-85E0-425C-99AA-9D87785B1046}"/>
    <cellStyle name="Normal 7" xfId="417" xr:uid="{3C8AACB4-2876-404A-B77A-B8160C146196}"/>
    <cellStyle name="Normal 8" xfId="418" xr:uid="{77CB4920-6D34-4E52-BA6F-A33B4397EFCE}"/>
    <cellStyle name="Normal_Sheet1" xfId="419" xr:uid="{2B3E88E7-4703-4DEF-98FD-6618EF76829E}"/>
    <cellStyle name="Normalny" xfId="0" builtinId="0"/>
    <cellStyle name="Normalny 10" xfId="420" xr:uid="{A58F14EE-F37C-4564-8504-79756792E96A}"/>
    <cellStyle name="Normalny 10 2" xfId="421" xr:uid="{04A9EE37-7A41-4956-9A31-38D996908DDC}"/>
    <cellStyle name="Normalny 10 2 2" xfId="422" xr:uid="{BDB63A7C-6360-4BC2-8301-E41FD021951F}"/>
    <cellStyle name="Normalny 10 2 3" xfId="423" xr:uid="{957793FE-B35C-474D-A631-F2D69D16077C}"/>
    <cellStyle name="Normalny 10 2 4" xfId="424" xr:uid="{51DA52DE-3AEF-4F10-8BEC-C961665F2ACA}"/>
    <cellStyle name="Normalny 10 2 5" xfId="425" xr:uid="{939947A4-396C-49FB-B592-297E43A7DD5B}"/>
    <cellStyle name="Normalny 10 3" xfId="426" xr:uid="{39C687E2-3080-42FE-B603-D193789E5820}"/>
    <cellStyle name="Normalny 10 3 2" xfId="427" xr:uid="{1C9D1E48-8779-4AEA-B0D3-176BC08FF8CD}"/>
    <cellStyle name="Normalny 10 4" xfId="428" xr:uid="{785471F6-2CC5-4799-8E14-6332D472496E}"/>
    <cellStyle name="Normalny 10 5" xfId="429" xr:uid="{3FA767CE-0E37-48C6-A60D-F7FFA0C377D9}"/>
    <cellStyle name="Normalny 11" xfId="430" xr:uid="{2B3BEFAC-198C-439C-B68B-54C5CA9789CE}"/>
    <cellStyle name="Normalny 11 2" xfId="431" xr:uid="{B4704ECC-EA73-4AC4-9BF8-77EA668B185D}"/>
    <cellStyle name="Normalny 12" xfId="432" xr:uid="{0F3E8FA6-62AE-4E48-BD94-2934DAD785A0}"/>
    <cellStyle name="Normalny 12 2" xfId="433" xr:uid="{CED5DE6D-62B6-4015-AC75-2F5070B8FCAB}"/>
    <cellStyle name="Normalny 13" xfId="434" xr:uid="{457976F5-A580-4194-ADD5-301F1E9A4083}"/>
    <cellStyle name="Normalny 13 2" xfId="435" xr:uid="{69704911-EA26-4797-A8AF-100687AE0870}"/>
    <cellStyle name="Normalny 14" xfId="436" xr:uid="{F6A28161-46C0-4EA0-A191-387509F4CFB8}"/>
    <cellStyle name="Normalny 14 2" xfId="437" xr:uid="{1A24F6AD-A43F-4FDD-B9C4-64976A5A09C8}"/>
    <cellStyle name="Normalny 15" xfId="438" xr:uid="{CA00726F-D42E-419D-A9FA-49D663362505}"/>
    <cellStyle name="Normalny 15 2" xfId="439" xr:uid="{09EE6BBA-287E-4B38-A056-A474ED5976F5}"/>
    <cellStyle name="Normalny 16" xfId="440" xr:uid="{C7B33272-7067-445A-8A9F-B0E28878F6A2}"/>
    <cellStyle name="Normalny 16 2" xfId="441" xr:uid="{8BEC4797-69E5-47B9-B8DB-8C4C44DF7D05}"/>
    <cellStyle name="Normalny 17" xfId="442" xr:uid="{26AD6DF8-DEE5-4DC4-8540-36C9F9DEB23D}"/>
    <cellStyle name="Normalny 17 2" xfId="443" xr:uid="{6E7D2F1B-739E-415B-BC28-E857DD793F14}"/>
    <cellStyle name="Normalny 18" xfId="444" xr:uid="{74D12E04-7D7A-4C9E-B137-8FC1FF10E7AF}"/>
    <cellStyle name="Normalny 18 2" xfId="445" xr:uid="{423A4102-19A9-446B-A13A-461BD9E1DF08}"/>
    <cellStyle name="Normalny 19" xfId="446" xr:uid="{973CD78C-4E14-4E8F-8205-00B8970A72BF}"/>
    <cellStyle name="Normalny 2" xfId="19" xr:uid="{00000000-0005-0000-0000-000014000000}"/>
    <cellStyle name="Normalny 2 2" xfId="20" xr:uid="{00000000-0005-0000-0000-000015000000}"/>
    <cellStyle name="Normalny 2 2 2" xfId="449" xr:uid="{09123357-6753-4DB6-AA8D-7A7186FE0DFB}"/>
    <cellStyle name="Normalny 2 2 3" xfId="450" xr:uid="{B2DB6029-8C5C-498E-9EC4-7CD1B9741198}"/>
    <cellStyle name="Normalny 2 2 4" xfId="448" xr:uid="{CD0BB48E-53C8-4ABD-A2E1-43E447265CB2}"/>
    <cellStyle name="Normalny 2 3" xfId="451" xr:uid="{FFB55EEE-DC5C-47F9-B112-FA8252383F64}"/>
    <cellStyle name="Normalny 2 3 2" xfId="452" xr:uid="{1F80EE4A-3CC1-40E3-AB10-2FB3A8229A97}"/>
    <cellStyle name="Normalny 2 3 3" xfId="453" xr:uid="{A550059A-CE96-481A-8C04-D4FE4FE315EF}"/>
    <cellStyle name="Normalny 2 4" xfId="454" xr:uid="{504A0042-8882-4132-BB98-E1DFD2AD70B2}"/>
    <cellStyle name="Normalny 2 4 2" xfId="455" xr:uid="{74F7D037-1CEB-4B4C-80CF-9825CBFD06B7}"/>
    <cellStyle name="Normalny 2 5" xfId="456" xr:uid="{D8E8BB15-361E-47FF-B18D-127FF48EA2B4}"/>
    <cellStyle name="Normalny 2 6" xfId="447" xr:uid="{8C44129E-F0E8-407B-A72C-C5BE0117365A}"/>
    <cellStyle name="Normalny 2_ASCLEPIOS_ zał nr 1 Formularz cenowy" xfId="457" xr:uid="{E338AF58-B505-4464-A258-0E1DFAA65A20}"/>
    <cellStyle name="Normalny 20" xfId="458" xr:uid="{553BEFDF-960F-4BBE-8A4B-D2EA905D5C65}"/>
    <cellStyle name="Normalny 21" xfId="459" xr:uid="{8325A943-8291-4191-952E-BF18868EC9B8}"/>
    <cellStyle name="Normalny 22" xfId="460" xr:uid="{B5C84DF2-AA06-4007-95B4-036DF4067D73}"/>
    <cellStyle name="Normalny 23" xfId="461" xr:uid="{ACB1E518-3B09-4C60-B938-9D7582C1F4CF}"/>
    <cellStyle name="Normalny 24" xfId="462" xr:uid="{17F7B080-CC52-4FD4-A22A-0A6A9C11B7B3}"/>
    <cellStyle name="Normalny 25" xfId="463" xr:uid="{3FF20863-2F0B-4566-8E40-3BAA87A46840}"/>
    <cellStyle name="Normalny 26" xfId="464" xr:uid="{F1D4702E-0FA5-4650-B6C1-6CB5E9B69C50}"/>
    <cellStyle name="Normalny 27" xfId="465" xr:uid="{5CD06A56-9616-477D-81A9-B6B5B7826C77}"/>
    <cellStyle name="Normalny 28" xfId="466" xr:uid="{62E89C36-0BFB-41F7-BBCD-50FC4FC539CC}"/>
    <cellStyle name="Normalny 29" xfId="467" xr:uid="{D7EF4C01-04D1-4CBE-84AD-DEEB716BF6B8}"/>
    <cellStyle name="Normalny 3" xfId="21" xr:uid="{00000000-0005-0000-0000-000016000000}"/>
    <cellStyle name="Normalny 3 2" xfId="469" xr:uid="{AF6032D8-A8DE-4494-B4B5-33E0776B55F3}"/>
    <cellStyle name="Normalny 3 2 2" xfId="470" xr:uid="{CA56A422-73EC-4477-8DD7-2CE1E8353709}"/>
    <cellStyle name="Normalny 3 2 3" xfId="471" xr:uid="{4E0C722F-061F-44FA-B6D4-29BEBDD072F2}"/>
    <cellStyle name="Normalny 3 3" xfId="472" xr:uid="{B8652FA0-F01F-4859-9AB6-8C2E1D311B4A}"/>
    <cellStyle name="Normalny 3 3 2" xfId="473" xr:uid="{13F8A009-4F97-460F-8DBD-FC0ECC42D658}"/>
    <cellStyle name="Normalny 3 4" xfId="474" xr:uid="{0A03A94F-122A-4B9E-A735-919DD9411EEC}"/>
    <cellStyle name="Normalny 3 4 2" xfId="475" xr:uid="{5934456B-2175-4527-8DE1-622DE15A25EB}"/>
    <cellStyle name="Normalny 3 5" xfId="476" xr:uid="{E74690A4-284F-41A6-8457-C6847C1A9CFE}"/>
    <cellStyle name="Normalny 3 6" xfId="477" xr:uid="{D246F439-E0D6-49CF-8D78-9C37DE2BF73A}"/>
    <cellStyle name="Normalny 3 7" xfId="478" xr:uid="{48A91FE8-FAD5-4FF1-8CB4-0FF443AAD277}"/>
    <cellStyle name="Normalny 3 8" xfId="468" xr:uid="{D1C1931C-3792-4C7A-9F73-FB42AFCD5B77}"/>
    <cellStyle name="Normalny 30" xfId="479" xr:uid="{68DB7643-63FE-477F-8C03-FE240519B66A}"/>
    <cellStyle name="Normalny 31" xfId="480" xr:uid="{6A3C8379-2506-494F-B8C1-0A2AF89A9A49}"/>
    <cellStyle name="Normalny 32" xfId="481" xr:uid="{D4C642E7-1D22-4D15-92BA-626B5E6D76E8}"/>
    <cellStyle name="Normalny 33" xfId="482" xr:uid="{DE0856E0-46CF-43D0-B0CE-AF4D197660F5}"/>
    <cellStyle name="Normalny 34" xfId="483" xr:uid="{CA37FFB4-E99C-4A0F-8D52-455B4CE24795}"/>
    <cellStyle name="Normalny 35" xfId="484" xr:uid="{6E91836A-5684-4C4D-AB3B-93A2AA736035}"/>
    <cellStyle name="Normalny 36" xfId="485" xr:uid="{C5CB9A95-0E52-4A5E-AB83-7C746D8BC359}"/>
    <cellStyle name="Normalny 37" xfId="486" xr:uid="{6CDF0218-7121-4AA6-B70D-DE1342B1F43B}"/>
    <cellStyle name="Normalny 38" xfId="487" xr:uid="{BBA42D11-27F9-4350-B219-D9E7939B192F}"/>
    <cellStyle name="Normalny 39" xfId="488" xr:uid="{C57FE60D-FC83-4D27-994D-320DF2199246}"/>
    <cellStyle name="Normalny 4" xfId="22" xr:uid="{00000000-0005-0000-0000-000017000000}"/>
    <cellStyle name="Normalny 4 2" xfId="490" xr:uid="{9DCD902B-5741-48A0-ABB5-B7AF1CB05CBD}"/>
    <cellStyle name="Normalny 4 3" xfId="491" xr:uid="{DE2F1EBB-52AB-44ED-ABD6-24F541A2FF43}"/>
    <cellStyle name="Normalny 4 4" xfId="492" xr:uid="{B19CF044-FFB5-4B60-8676-6C5C511038C4}"/>
    <cellStyle name="Normalny 4 5" xfId="493" xr:uid="{C0F63CB4-1158-4195-ABE2-3A4B72AFBAC3}"/>
    <cellStyle name="Normalny 4 6" xfId="494" xr:uid="{D6EFFACB-C940-47FF-A552-911767089F03}"/>
    <cellStyle name="Normalny 4 7" xfId="489" xr:uid="{D6D45BE6-E4AC-45A6-AEDD-DF0EFF1420F7}"/>
    <cellStyle name="Normalny 40" xfId="495" xr:uid="{9E3331A5-E963-4F80-A2E6-2D2D7A7C7837}"/>
    <cellStyle name="Normalny 41" xfId="496" xr:uid="{5B8A34E4-E11F-48AC-A423-882E0A80BFCF}"/>
    <cellStyle name="Normalny 42" xfId="497" xr:uid="{19C7ECE8-25D9-4626-A0DF-E63606B53F12}"/>
    <cellStyle name="Normalny 43" xfId="498" xr:uid="{7456493C-A121-49C3-B43A-154DB31E13E0}"/>
    <cellStyle name="Normalny 44" xfId="499" xr:uid="{B15D51D4-4729-421F-83BF-E0065AA1F360}"/>
    <cellStyle name="Normalny 45" xfId="500" xr:uid="{6D3D131E-CE35-48CC-B3CA-64DB7FBA871B}"/>
    <cellStyle name="Normalny 46" xfId="501" xr:uid="{CDAF2D66-A85D-40C2-B351-8B4A82586BBA}"/>
    <cellStyle name="Normalny 47" xfId="502" xr:uid="{EF708842-369A-4E72-BFE0-9FBA3E260E6C}"/>
    <cellStyle name="Normalny 48" xfId="503" xr:uid="{627870B1-60BF-4FCF-89D0-26DEE4EC2B42}"/>
    <cellStyle name="Normalny 49" xfId="504" xr:uid="{69E8EDB1-A1A3-45CF-A65C-85B615B7D6C2}"/>
    <cellStyle name="Normalny 5" xfId="23" xr:uid="{00000000-0005-0000-0000-000018000000}"/>
    <cellStyle name="Normalny 5 1" xfId="506" xr:uid="{90DE8B70-A22B-4251-B463-4ECB6095C52B}"/>
    <cellStyle name="Normalny 5 2" xfId="507" xr:uid="{8042D0B2-0B2A-4CDD-AF3D-4B7342ED76C5}"/>
    <cellStyle name="Normalny 5 2 2" xfId="508" xr:uid="{21471D53-E645-4CB1-8EE4-B0529BAEE3B7}"/>
    <cellStyle name="Normalny 5 3" xfId="505" xr:uid="{9F7FC223-4B0B-4E32-8488-0832FDC97983}"/>
    <cellStyle name="Normalny 50" xfId="509" xr:uid="{E3B55237-219C-4CE0-8ACE-D93B38357135}"/>
    <cellStyle name="Normalny 51" xfId="510" xr:uid="{8C63B91B-1B63-41C2-9159-D1B2DD61C130}"/>
    <cellStyle name="Normalny 52" xfId="511" xr:uid="{2E8C72FD-A383-4960-BC2D-BFEB23650E9B}"/>
    <cellStyle name="Normalny 53" xfId="512" xr:uid="{CFDC524E-B101-4359-8BB7-B8065FFF9C78}"/>
    <cellStyle name="Normalny 54" xfId="513" xr:uid="{94D65B27-C4C7-4766-815E-54A8DA17CE7A}"/>
    <cellStyle name="Normalny 55" xfId="514" xr:uid="{7973B04A-4558-468D-8381-A9E916547F81}"/>
    <cellStyle name="Normalny 55 2" xfId="606" xr:uid="{F44C076F-62BF-42E1-8BB1-6AF700E48C18}"/>
    <cellStyle name="Normalny 56" xfId="515" xr:uid="{0303A397-0B52-4E6A-A43C-79C6DFC70C74}"/>
    <cellStyle name="Normalny 57" xfId="516" xr:uid="{88BEB57A-6897-4285-B7EA-5F7DFCB55AAB}"/>
    <cellStyle name="Normalny 58" xfId="33" xr:uid="{0C85C692-3F6B-4C01-9A87-216FEE1509EC}"/>
    <cellStyle name="Normalny 59" xfId="604" xr:uid="{9327E795-8BFE-4344-8038-2C32C76BF690}"/>
    <cellStyle name="Normalny 6" xfId="517" xr:uid="{E632D012-C0CC-41F0-943F-8AA4274DD650}"/>
    <cellStyle name="Normalny 6 2" xfId="518" xr:uid="{14B0F2C9-6D72-458A-BCBA-9EE62DF429F9}"/>
    <cellStyle name="Normalny 6 2 2" xfId="519" xr:uid="{92A34A37-7A61-401F-9EBE-E85029AF0CAC}"/>
    <cellStyle name="Normalny 6 3" xfId="520" xr:uid="{B97F7A90-87D9-48A2-833F-05862B8B8A42}"/>
    <cellStyle name="Normalny 6 4" xfId="521" xr:uid="{B1E71A50-AF60-4590-B971-99217EB1F421}"/>
    <cellStyle name="Normalny 60" xfId="609" xr:uid="{00B8F85F-2779-494A-A4BE-7D87503A684E}"/>
    <cellStyle name="Normalny 61" xfId="522" xr:uid="{DE70F53E-850B-4701-93B3-31847A6AC6CF}"/>
    <cellStyle name="Normalny 7" xfId="523" xr:uid="{2C0BFB14-DDE3-483E-A8F5-4E1DDE8CFB2F}"/>
    <cellStyle name="Normalny 7 2" xfId="524" xr:uid="{E88E1319-70A9-47D5-9B2E-6FB345AB3641}"/>
    <cellStyle name="Normalny 7 3" xfId="525" xr:uid="{97D59D6F-2928-4E95-940C-7D0B6F654BBE}"/>
    <cellStyle name="Normalny 7 4" xfId="605" xr:uid="{D90A4348-2434-4D2A-96B0-803BE1A6A067}"/>
    <cellStyle name="Normalny 8" xfId="526" xr:uid="{210DDFC6-D32A-4F2A-A48C-A6A5AD0F150B}"/>
    <cellStyle name="Normalny 8 2" xfId="527" xr:uid="{6F6B469E-45CB-4454-AE70-1D68FB5A020D}"/>
    <cellStyle name="Normalny 9" xfId="528" xr:uid="{6A36C6FD-87EF-462D-B966-C06734FB36A2}"/>
    <cellStyle name="Normalny 9 2" xfId="529" xr:uid="{99524F6F-D2A5-4607-BE1D-74728D78731D}"/>
    <cellStyle name="Note" xfId="24" xr:uid="{00000000-0005-0000-0000-000019000000}"/>
    <cellStyle name="Note 2" xfId="530" xr:uid="{C416E72F-AE33-43E7-B79F-412749B9AED2}"/>
    <cellStyle name="Obliczenia 2" xfId="531" xr:uid="{11A7F2AA-34A1-42B3-ACE3-EF66FC385A51}"/>
    <cellStyle name="Obliczenia 2 2" xfId="532" xr:uid="{4FAD51F0-1519-44EF-85CE-65D14E61E52E}"/>
    <cellStyle name="Obliczenia 2 3" xfId="533" xr:uid="{5762B951-B6D4-4DA2-B298-A72F80754F9C}"/>
    <cellStyle name="Obliczenia 3" xfId="534" xr:uid="{683F28C4-5240-4FD6-A1F0-0CF04F95043A}"/>
    <cellStyle name="Obliczenia 4" xfId="535" xr:uid="{F31776F5-48ED-42DF-92D5-B4B8A4997D1D}"/>
    <cellStyle name="Output" xfId="536" xr:uid="{29F84A8D-8D54-4EA9-A15B-A99D6F4F61EA}"/>
    <cellStyle name="Procentowy 2" xfId="25" xr:uid="{00000000-0005-0000-0000-00001A000000}"/>
    <cellStyle name="Procentowy 2 2" xfId="538" xr:uid="{14F83923-1511-44B8-AF94-C220FDE41131}"/>
    <cellStyle name="Procentowy 2 3" xfId="537" xr:uid="{C2E26E3A-5D05-4B0F-A13C-D5C09EEB6299}"/>
    <cellStyle name="Procentowy 3" xfId="539" xr:uid="{A03781E2-6246-4EC6-94B6-2C54BA0C99F5}"/>
    <cellStyle name="Procentowy 3 2" xfId="540" xr:uid="{303398E0-A52D-4161-B315-0B6399F06BC5}"/>
    <cellStyle name="Result" xfId="541" xr:uid="{8F519233-051A-4071-B87E-3F9F9B428829}"/>
    <cellStyle name="Result (user)" xfId="542" xr:uid="{B29F624D-739E-4FB4-8644-475C3C0C422D}"/>
    <cellStyle name="Result 2" xfId="543" xr:uid="{6E45D117-3BCD-4106-9DF4-16A67C26DDB7}"/>
    <cellStyle name="Result 2 2" xfId="544" xr:uid="{444E3691-75AA-479D-8BC8-9AADE5972075}"/>
    <cellStyle name="Result 3" xfId="545" xr:uid="{3E291613-1535-4048-8671-2A14F9CC0E1C}"/>
    <cellStyle name="Result 3 2" xfId="546" xr:uid="{02486E4F-C2E3-464E-840C-5525E7ACD0A5}"/>
    <cellStyle name="Result2" xfId="547" xr:uid="{4FD80909-6062-413C-B0B7-4690161C4186}"/>
    <cellStyle name="Result2 (user)" xfId="548" xr:uid="{C2FCAD4F-84CF-4CD7-AE0C-86976D0B6C19}"/>
    <cellStyle name="Result2 2" xfId="549" xr:uid="{45BBCC53-AFA1-47F7-9798-8B79FE256FFF}"/>
    <cellStyle name="Result2 2 2" xfId="550" xr:uid="{2AC45F39-D914-4AF4-939E-A43A50105FD8}"/>
    <cellStyle name="Result2 3" xfId="551" xr:uid="{96716FC4-DDF3-4E38-810A-D86203BC7AFF}"/>
    <cellStyle name="Result2 3 2" xfId="552" xr:uid="{63758768-4DA7-4D88-BDE2-CB85F4F332E4}"/>
    <cellStyle name="SAPBEXstdItem" xfId="553" xr:uid="{4B695047-47F3-401C-99D7-04C83278E318}"/>
    <cellStyle name="SAPBEXstdItem 2" xfId="554" xr:uid="{B1A2AB92-8D7F-409F-B3FF-2DBCF29DF963}"/>
    <cellStyle name="SAPBEXstdItem 2 2" xfId="555" xr:uid="{BDDE7AEF-3966-4FC8-881A-1ACCE82B78DB}"/>
    <cellStyle name="SAPBEXstdItem 2 3" xfId="556" xr:uid="{79291BEC-4AA1-43C6-8D1A-27DCBE83D3D2}"/>
    <cellStyle name="SAPBEXstdItem 3" xfId="557" xr:uid="{01D44495-06EE-4A78-B66A-EFC844A64CF5}"/>
    <cellStyle name="SAPBEXstdItem 4" xfId="558" xr:uid="{1EE23832-7BF9-476E-A359-B0E938962D3D}"/>
    <cellStyle name="Status" xfId="26" xr:uid="{00000000-0005-0000-0000-00001B000000}"/>
    <cellStyle name="Suma 2" xfId="559" xr:uid="{BB9475F8-2AAC-4D5F-9972-8562222C28B9}"/>
    <cellStyle name="Suma 2 2" xfId="560" xr:uid="{CAC53660-7FC3-423F-B752-CDC83A4F838E}"/>
    <cellStyle name="Suma 2 3" xfId="561" xr:uid="{44B1D312-D386-4F82-9782-CB44C72800B0}"/>
    <cellStyle name="Suma 3" xfId="562" xr:uid="{631A7374-07D0-417B-A065-8D735C570F2F}"/>
    <cellStyle name="Suma 4" xfId="563" xr:uid="{EA6F220D-5954-4709-9A16-478D0B904079}"/>
    <cellStyle name="TableStyleLight1" xfId="564" xr:uid="{E17EC3D5-E74F-4928-90CB-51C57E55C188}"/>
    <cellStyle name="Tekst objaśnienia 2" xfId="565" xr:uid="{CAAD1C1F-EEFC-4195-8A77-4FAAAA1F6D49}"/>
    <cellStyle name="Tekst objaśnienia 2 2" xfId="566" xr:uid="{59C2B26B-C024-416B-BC72-6CA127D48901}"/>
    <cellStyle name="Tekst objaśnienia 2 3" xfId="567" xr:uid="{AC18CD54-172D-4E8D-B265-8FB966ECF37A}"/>
    <cellStyle name="Tekst objaśnienia 3" xfId="568" xr:uid="{50766A97-648F-48E4-910D-D981C049F5C0}"/>
    <cellStyle name="Tekst objaśnienia 4" xfId="569" xr:uid="{B238382C-7BD0-4E57-ABC6-7A7102BAA241}"/>
    <cellStyle name="Tekst ostrzeżenia 2" xfId="570" xr:uid="{D328CB93-3340-4648-918E-C36247941C02}"/>
    <cellStyle name="Tekst ostrzeżenia 2 2" xfId="571" xr:uid="{D41EE8A3-D0B8-4025-8B84-4DDDBE5A853A}"/>
    <cellStyle name="Tekst ostrzeżenia 2 3" xfId="572" xr:uid="{C0274FF5-0147-49D0-B9C4-51BD2C93BD71}"/>
    <cellStyle name="Tekst ostrzeżenia 3" xfId="573" xr:uid="{B9AF3C6D-FCA7-48B5-844E-E9D3C2F5DF10}"/>
    <cellStyle name="Tekst ostrzeżenia 4" xfId="574" xr:uid="{44B4AF42-958A-4B49-84E9-A626441BB7BB}"/>
    <cellStyle name="Text" xfId="27" xr:uid="{00000000-0005-0000-0000-00001C000000}"/>
    <cellStyle name="Title" xfId="575" xr:uid="{55C8C870-37E8-435E-A650-8F76510747F7}"/>
    <cellStyle name="Total" xfId="576" xr:uid="{4694B8DC-8AA1-4589-B2DA-CAA2845E119A}"/>
    <cellStyle name="Tytuł 2" xfId="577" xr:uid="{CEBC5593-C94C-40CF-BECC-9F19DC36B395}"/>
    <cellStyle name="Tytuł 2 2" xfId="578" xr:uid="{DDA8CD9A-798A-4929-B73C-B6833486ADFD}"/>
    <cellStyle name="Tytuł 2 3" xfId="579" xr:uid="{C42F02C3-DF8F-46A6-AC4C-7A87EA2A1FAC}"/>
    <cellStyle name="Tytuł 3" xfId="580" xr:uid="{3667DE89-B23B-464C-BE70-C544BA0B07F1}"/>
    <cellStyle name="Tytuł 4" xfId="581" xr:uid="{85DFCB24-127A-4BD0-BA69-61225D2BA16E}"/>
    <cellStyle name="Uwaga 2" xfId="582" xr:uid="{0FDC1603-95B1-4A82-BE4B-263058125428}"/>
    <cellStyle name="Uwaga 2 2" xfId="583" xr:uid="{C90E58E4-73F5-4974-A1E9-05ED9C4A8901}"/>
    <cellStyle name="Uwaga 2 3" xfId="584" xr:uid="{7D85DD9B-FA09-4C79-86A6-ACD8123C09F2}"/>
    <cellStyle name="Uwaga 3" xfId="585" xr:uid="{6F9841E9-958A-4E80-B9A9-B861471F5850}"/>
    <cellStyle name="Uwaga 4" xfId="586" xr:uid="{AB1DBA17-4E44-4B15-9421-36847C3A6F63}"/>
    <cellStyle name="Währung" xfId="28" xr:uid="{00000000-0005-0000-0000-00001D000000}"/>
    <cellStyle name="Währung 2" xfId="29" xr:uid="{00000000-0005-0000-0000-00001E000000}"/>
    <cellStyle name="Währung 3" xfId="587" xr:uid="{FCCF27DC-BAA4-4E57-B72E-81A1AF7F04E7}"/>
    <cellStyle name="Walutowy 2" xfId="30" xr:uid="{00000000-0005-0000-0000-00001F000000}"/>
    <cellStyle name="Walutowy 2 2" xfId="31" xr:uid="{00000000-0005-0000-0000-000020000000}"/>
    <cellStyle name="Walutowy 2 2 2" xfId="590" xr:uid="{FD11C856-8A45-48F9-8D6E-BEF1A4788C26}"/>
    <cellStyle name="Walutowy 2 2 3" xfId="591" xr:uid="{9EB98AAD-FEBB-4E3F-8561-23CEF4EBCC4A}"/>
    <cellStyle name="Walutowy 2 2 4" xfId="589" xr:uid="{BF49AAB7-9116-44CD-919C-D2FCD4DCA3E2}"/>
    <cellStyle name="Walutowy 2 3" xfId="592" xr:uid="{78003D74-C6D0-48C3-8554-64D35CFFB172}"/>
    <cellStyle name="Walutowy 2 4" xfId="588" xr:uid="{C2C3334D-34F0-45E6-AF98-1C4B12161007}"/>
    <cellStyle name="Walutowy 3" xfId="593" xr:uid="{D82DAA48-B1EB-453E-9DA1-FB300DAD2B20}"/>
    <cellStyle name="Walutowy 3 2" xfId="594" xr:uid="{C538E3C6-207E-4AD4-B543-D342F43291CE}"/>
    <cellStyle name="Walutowy 3 3" xfId="595" xr:uid="{B60DE48D-4082-4A0B-8F49-41901F520DF6}"/>
    <cellStyle name="Walutowy 4" xfId="596" xr:uid="{3E6EB082-5F12-4564-B2ED-FD7FB18E4DB7}"/>
    <cellStyle name="Walutowy 4 2" xfId="597" xr:uid="{A06DF6DA-3C5C-4DF9-AF4B-0563FB5E8D31}"/>
    <cellStyle name="Walutowy 5" xfId="598" xr:uid="{66DA484F-DB15-4A4C-8CF4-5EC7FF851DE7}"/>
    <cellStyle name="Warning" xfId="32" xr:uid="{00000000-0005-0000-0000-000021000000}"/>
    <cellStyle name="Warning Text" xfId="599" xr:uid="{3516C7E0-AD75-4B61-832B-6BD18AA53FC1}"/>
    <cellStyle name="Złe 2" xfId="600" xr:uid="{0566EAEB-6A76-45DF-8AA1-254EF48A968B}"/>
    <cellStyle name="Złe 2 2" xfId="601" xr:uid="{222BCF1A-4F64-4B85-A580-C8128180014B}"/>
    <cellStyle name="Złe 2 3" xfId="602" xr:uid="{A3DB8AE3-6A78-452C-A38C-7B573159D951}"/>
    <cellStyle name="Zły 2" xfId="603" xr:uid="{FE3B0EBC-E11E-4427-B858-0DB97161CD2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22"/>
  <sheetViews>
    <sheetView zoomScaleNormal="92" workbookViewId="0">
      <selection activeCell="O21" sqref="O21"/>
    </sheetView>
  </sheetViews>
  <sheetFormatPr defaultColWidth="9.140625" defaultRowHeight="15"/>
  <cols>
    <col min="1" max="1" width="4.7109375" style="1" customWidth="1"/>
    <col min="2" max="2" width="12.7109375" style="1" customWidth="1"/>
    <col min="3" max="3" width="18.5703125" style="1" customWidth="1"/>
    <col min="4" max="4" width="50.7109375" style="13" customWidth="1"/>
    <col min="5" max="5" width="10.5703125" style="13" customWidth="1"/>
    <col min="6" max="6" width="12.85546875" style="13" customWidth="1"/>
    <col min="7" max="7" width="9.85546875" style="13" customWidth="1"/>
    <col min="8" max="9" width="16.7109375" style="13" customWidth="1"/>
    <col min="10" max="10" width="25.85546875" style="13" customWidth="1"/>
    <col min="11" max="16384" width="9.140625" style="13"/>
  </cols>
  <sheetData>
    <row r="1" spans="1:10">
      <c r="A1" s="54" t="s">
        <v>82</v>
      </c>
      <c r="B1" s="54"/>
      <c r="C1" s="54"/>
      <c r="D1" s="54"/>
      <c r="E1" s="54"/>
      <c r="F1" s="54"/>
      <c r="G1" s="54"/>
      <c r="H1" s="54"/>
      <c r="I1" s="54"/>
      <c r="J1" s="54"/>
    </row>
    <row r="2" spans="1:10" ht="26.25" customHeight="1">
      <c r="A2" s="56"/>
      <c r="B2" s="56"/>
      <c r="C2" s="56"/>
      <c r="D2" s="56"/>
      <c r="E2" s="56"/>
      <c r="F2" s="56"/>
      <c r="G2" s="56"/>
      <c r="H2" s="60" t="s">
        <v>83</v>
      </c>
      <c r="I2" s="56"/>
      <c r="J2" s="56"/>
    </row>
    <row r="3" spans="1:10" ht="15" customHeight="1">
      <c r="A3" s="56" t="s">
        <v>6</v>
      </c>
      <c r="B3" s="56"/>
      <c r="C3" s="56"/>
      <c r="D3" s="56"/>
      <c r="E3" s="56"/>
      <c r="F3" s="56"/>
      <c r="G3" s="56"/>
      <c r="H3" s="56"/>
      <c r="I3" s="56"/>
      <c r="J3" s="56"/>
    </row>
    <row r="4" spans="1:10" ht="26.25" customHeight="1">
      <c r="A4" s="58" t="s">
        <v>19</v>
      </c>
      <c r="B4" s="58"/>
      <c r="C4" s="58"/>
      <c r="D4" s="58"/>
      <c r="E4" s="58"/>
      <c r="F4" s="58"/>
      <c r="G4" s="58"/>
      <c r="H4" s="58"/>
      <c r="I4" s="58"/>
      <c r="J4" s="58"/>
    </row>
    <row r="5" spans="1:10" ht="229.5">
      <c r="A5" s="5" t="s">
        <v>2</v>
      </c>
      <c r="B5" s="26" t="s">
        <v>7</v>
      </c>
      <c r="C5" s="26" t="s">
        <v>31</v>
      </c>
      <c r="D5" s="26" t="s">
        <v>3</v>
      </c>
      <c r="E5" s="27" t="s">
        <v>39</v>
      </c>
      <c r="F5" s="27" t="s">
        <v>38</v>
      </c>
      <c r="G5" s="27" t="s">
        <v>37</v>
      </c>
      <c r="H5" s="27" t="s">
        <v>1</v>
      </c>
      <c r="I5" s="19" t="s">
        <v>8</v>
      </c>
      <c r="J5" s="20" t="s">
        <v>9</v>
      </c>
    </row>
    <row r="6" spans="1:10" ht="300.75" customHeight="1">
      <c r="A6" s="5" t="s">
        <v>14</v>
      </c>
      <c r="B6" s="36"/>
      <c r="C6" s="36"/>
      <c r="D6" s="39" t="s">
        <v>84</v>
      </c>
      <c r="E6" s="6">
        <v>30</v>
      </c>
      <c r="F6" s="41"/>
      <c r="G6" s="45"/>
      <c r="H6" s="32">
        <f t="shared" ref="H6:H18" si="0">(E6*F6)</f>
        <v>0</v>
      </c>
      <c r="I6" s="22" t="s">
        <v>13</v>
      </c>
      <c r="J6" s="23" t="s">
        <v>10</v>
      </c>
    </row>
    <row r="7" spans="1:10" ht="283.5" customHeight="1">
      <c r="A7" s="5" t="s">
        <v>15</v>
      </c>
      <c r="B7" s="36"/>
      <c r="C7" s="36"/>
      <c r="D7" s="7" t="s">
        <v>86</v>
      </c>
      <c r="E7" s="6">
        <v>30</v>
      </c>
      <c r="F7" s="34"/>
      <c r="G7" s="45"/>
      <c r="H7" s="32">
        <f t="shared" si="0"/>
        <v>0</v>
      </c>
      <c r="I7" s="22" t="s">
        <v>13</v>
      </c>
      <c r="J7" s="23" t="s">
        <v>13</v>
      </c>
    </row>
    <row r="8" spans="1:10" ht="309" customHeight="1">
      <c r="A8" s="5" t="s">
        <v>16</v>
      </c>
      <c r="B8" s="36"/>
      <c r="C8" s="36"/>
      <c r="D8" s="7" t="s">
        <v>85</v>
      </c>
      <c r="E8" s="6">
        <v>3</v>
      </c>
      <c r="F8" s="34"/>
      <c r="G8" s="45"/>
      <c r="H8" s="32">
        <f t="shared" si="0"/>
        <v>0</v>
      </c>
      <c r="I8" s="22" t="s">
        <v>13</v>
      </c>
      <c r="J8" s="23" t="s">
        <v>13</v>
      </c>
    </row>
    <row r="9" spans="1:10" ht="361.5" customHeight="1">
      <c r="A9" s="5" t="s">
        <v>17</v>
      </c>
      <c r="B9" s="36"/>
      <c r="C9" s="36"/>
      <c r="D9" s="7" t="s">
        <v>87</v>
      </c>
      <c r="E9" s="6">
        <v>40</v>
      </c>
      <c r="F9" s="34"/>
      <c r="G9" s="45"/>
      <c r="H9" s="32">
        <f t="shared" si="0"/>
        <v>0</v>
      </c>
      <c r="I9" s="22" t="s">
        <v>13</v>
      </c>
      <c r="J9" s="23" t="s">
        <v>13</v>
      </c>
    </row>
    <row r="10" spans="1:10" ht="342.75" customHeight="1">
      <c r="A10" s="5" t="s">
        <v>18</v>
      </c>
      <c r="B10" s="36"/>
      <c r="C10" s="36"/>
      <c r="D10" s="7" t="s">
        <v>88</v>
      </c>
      <c r="E10" s="6">
        <v>40</v>
      </c>
      <c r="F10" s="34"/>
      <c r="G10" s="45"/>
      <c r="H10" s="32">
        <f t="shared" si="0"/>
        <v>0</v>
      </c>
      <c r="I10" s="22" t="s">
        <v>13</v>
      </c>
      <c r="J10" s="23" t="s">
        <v>13</v>
      </c>
    </row>
    <row r="11" spans="1:10" ht="277.5" customHeight="1">
      <c r="A11" s="5" t="s">
        <v>32</v>
      </c>
      <c r="B11" s="36"/>
      <c r="C11" s="36"/>
      <c r="D11" s="7" t="s">
        <v>51</v>
      </c>
      <c r="E11" s="6">
        <v>30</v>
      </c>
      <c r="F11" s="34"/>
      <c r="G11" s="45"/>
      <c r="H11" s="32">
        <f t="shared" si="0"/>
        <v>0</v>
      </c>
      <c r="I11" s="22" t="s">
        <v>13</v>
      </c>
      <c r="J11" s="23" t="s">
        <v>13</v>
      </c>
    </row>
    <row r="12" spans="1:10" ht="207.75" customHeight="1">
      <c r="A12" s="5" t="s">
        <v>33</v>
      </c>
      <c r="B12" s="36"/>
      <c r="C12" s="36"/>
      <c r="D12" s="7" t="s">
        <v>89</v>
      </c>
      <c r="E12" s="6">
        <v>30</v>
      </c>
      <c r="F12" s="34"/>
      <c r="G12" s="45"/>
      <c r="H12" s="32">
        <f t="shared" si="0"/>
        <v>0</v>
      </c>
      <c r="I12" s="22" t="s">
        <v>13</v>
      </c>
      <c r="J12" s="23" t="s">
        <v>13</v>
      </c>
    </row>
    <row r="13" spans="1:10" ht="306.75" customHeight="1">
      <c r="A13" s="5" t="s">
        <v>34</v>
      </c>
      <c r="B13" s="36"/>
      <c r="C13" s="36"/>
      <c r="D13" s="7" t="s">
        <v>53</v>
      </c>
      <c r="E13" s="6">
        <v>30</v>
      </c>
      <c r="F13" s="34"/>
      <c r="G13" s="45">
        <v>0.08</v>
      </c>
      <c r="H13" s="32">
        <f t="shared" si="0"/>
        <v>0</v>
      </c>
      <c r="I13" s="22" t="s">
        <v>13</v>
      </c>
      <c r="J13" s="23" t="s">
        <v>13</v>
      </c>
    </row>
    <row r="14" spans="1:10" ht="220.9" customHeight="1">
      <c r="A14" s="5" t="s">
        <v>35</v>
      </c>
      <c r="B14" s="36"/>
      <c r="C14" s="36"/>
      <c r="D14" s="7" t="s">
        <v>54</v>
      </c>
      <c r="E14" s="6">
        <v>30</v>
      </c>
      <c r="F14" s="34"/>
      <c r="G14" s="45"/>
      <c r="H14" s="32">
        <f t="shared" si="0"/>
        <v>0</v>
      </c>
      <c r="I14" s="22" t="s">
        <v>13</v>
      </c>
      <c r="J14" s="23" t="s">
        <v>13</v>
      </c>
    </row>
    <row r="15" spans="1:10" ht="277.89999999999998" customHeight="1">
      <c r="A15" s="5" t="s">
        <v>42</v>
      </c>
      <c r="B15" s="36"/>
      <c r="C15" s="36"/>
      <c r="D15" s="7" t="s">
        <v>90</v>
      </c>
      <c r="E15" s="6">
        <v>20</v>
      </c>
      <c r="F15" s="40"/>
      <c r="G15" s="45"/>
      <c r="H15" s="32">
        <f t="shared" si="0"/>
        <v>0</v>
      </c>
      <c r="I15" s="22" t="s">
        <v>13</v>
      </c>
      <c r="J15" s="23" t="s">
        <v>13</v>
      </c>
    </row>
    <row r="16" spans="1:10" ht="234" customHeight="1">
      <c r="A16" s="5" t="s">
        <v>43</v>
      </c>
      <c r="B16" s="36"/>
      <c r="C16" s="36"/>
      <c r="D16" s="7" t="s">
        <v>91</v>
      </c>
      <c r="E16" s="6">
        <v>50</v>
      </c>
      <c r="F16" s="40"/>
      <c r="G16" s="45"/>
      <c r="H16" s="32">
        <f t="shared" si="0"/>
        <v>0</v>
      </c>
      <c r="I16" s="22" t="s">
        <v>13</v>
      </c>
      <c r="J16" s="23" t="s">
        <v>13</v>
      </c>
    </row>
    <row r="17" spans="1:11" ht="288" customHeight="1">
      <c r="A17" s="5" t="s">
        <v>49</v>
      </c>
      <c r="B17" s="36"/>
      <c r="C17" s="36"/>
      <c r="D17" s="7" t="s">
        <v>55</v>
      </c>
      <c r="E17" s="6">
        <v>20</v>
      </c>
      <c r="F17" s="34"/>
      <c r="G17" s="45"/>
      <c r="H17" s="32">
        <f t="shared" si="0"/>
        <v>0</v>
      </c>
      <c r="I17" s="22" t="s">
        <v>13</v>
      </c>
      <c r="J17" s="23" t="s">
        <v>13</v>
      </c>
    </row>
    <row r="18" spans="1:11" ht="275.25" customHeight="1">
      <c r="A18" s="5" t="s">
        <v>50</v>
      </c>
      <c r="B18" s="36"/>
      <c r="C18" s="36"/>
      <c r="D18" s="7" t="s">
        <v>52</v>
      </c>
      <c r="E18" s="6">
        <v>30</v>
      </c>
      <c r="F18" s="34"/>
      <c r="G18" s="45"/>
      <c r="H18" s="32">
        <f t="shared" si="0"/>
        <v>0</v>
      </c>
      <c r="I18" s="22" t="s">
        <v>13</v>
      </c>
      <c r="J18" s="23" t="s">
        <v>13</v>
      </c>
    </row>
    <row r="19" spans="1:11">
      <c r="A19" s="61" t="s">
        <v>5</v>
      </c>
      <c r="B19" s="62"/>
      <c r="C19" s="62"/>
      <c r="D19" s="62"/>
      <c r="E19" s="62"/>
      <c r="F19" s="62"/>
      <c r="G19" s="62"/>
      <c r="H19" s="46">
        <f>SUM(H6:H18)</f>
        <v>0</v>
      </c>
      <c r="I19" s="33"/>
      <c r="J19" s="25"/>
    </row>
    <row r="20" spans="1:11" ht="30" customHeight="1">
      <c r="A20" s="57" t="s">
        <v>11</v>
      </c>
      <c r="B20" s="57"/>
      <c r="C20" s="57"/>
      <c r="D20" s="57"/>
      <c r="E20" s="57"/>
      <c r="F20" s="57"/>
      <c r="G20" s="57"/>
      <c r="H20" s="57"/>
      <c r="I20" s="57"/>
      <c r="J20" s="57"/>
      <c r="K20" s="24"/>
    </row>
    <row r="21" spans="1:11" ht="30" customHeight="1">
      <c r="A21" s="59" t="s">
        <v>12</v>
      </c>
      <c r="B21" s="59"/>
      <c r="C21" s="59"/>
      <c r="D21" s="59"/>
      <c r="E21" s="59"/>
      <c r="F21" s="59"/>
      <c r="G21" s="59"/>
      <c r="H21" s="59"/>
      <c r="I21" s="59"/>
      <c r="J21" s="59"/>
      <c r="K21" s="24"/>
    </row>
    <row r="22" spans="1:11" ht="263.25" customHeight="1">
      <c r="A22" s="55" t="s">
        <v>92</v>
      </c>
      <c r="B22" s="55"/>
      <c r="C22" s="55"/>
      <c r="D22" s="55"/>
      <c r="E22" s="55"/>
      <c r="F22" s="55"/>
      <c r="G22" s="55"/>
      <c r="H22" s="55"/>
      <c r="I22" s="55"/>
      <c r="J22" s="55"/>
      <c r="K22" s="10"/>
    </row>
  </sheetData>
  <mergeCells count="9">
    <mergeCell ref="A1:J1"/>
    <mergeCell ref="A22:J22"/>
    <mergeCell ref="A3:J3"/>
    <mergeCell ref="A20:J20"/>
    <mergeCell ref="A4:J4"/>
    <mergeCell ref="A21:J21"/>
    <mergeCell ref="H2:J2"/>
    <mergeCell ref="A19:G19"/>
    <mergeCell ref="A2:G2"/>
  </mergeCells>
  <printOptions horizontalCentered="1"/>
  <pageMargins left="0.19685039370078741" right="0.19685039370078741" top="0.39370078740157483" bottom="0.39370078740157483" header="0.19685039370078741" footer="0.19685039370078741"/>
  <pageSetup paperSize="9" scale="82" fitToHeight="0" orientation="landscape" r:id="rId1"/>
  <headerFooter>
    <oddFooter>Strona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16"/>
  <sheetViews>
    <sheetView topLeftCell="A8" zoomScaleNormal="100" workbookViewId="0">
      <selection activeCell="R12" sqref="R12"/>
    </sheetView>
  </sheetViews>
  <sheetFormatPr defaultColWidth="9.140625" defaultRowHeight="15"/>
  <cols>
    <col min="1" max="1" width="4.7109375" style="1" customWidth="1"/>
    <col min="2" max="2" width="12.7109375" style="1" customWidth="1"/>
    <col min="3" max="3" width="15.7109375" style="1" customWidth="1"/>
    <col min="4" max="4" width="50.7109375" style="12" customWidth="1"/>
    <col min="5" max="5" width="8.7109375" style="12" customWidth="1"/>
    <col min="6" max="6" width="16.7109375" style="12" customWidth="1"/>
    <col min="7" max="7" width="12.42578125" style="12" customWidth="1"/>
    <col min="8" max="8" width="16.140625" style="12" customWidth="1"/>
    <col min="9" max="9" width="14.42578125" style="12" customWidth="1"/>
    <col min="10" max="10" width="25.7109375" style="12" customWidth="1"/>
    <col min="11" max="16384" width="9.140625" style="12"/>
  </cols>
  <sheetData>
    <row r="1" spans="1:10">
      <c r="A1" s="66" t="s">
        <v>82</v>
      </c>
      <c r="B1" s="66"/>
      <c r="C1" s="66"/>
      <c r="D1" s="66"/>
      <c r="E1" s="66"/>
      <c r="F1" s="66"/>
      <c r="G1" s="66"/>
      <c r="H1" s="66"/>
      <c r="I1" s="66"/>
      <c r="J1" s="10"/>
    </row>
    <row r="2" spans="1:10" ht="27" customHeight="1">
      <c r="A2" s="56"/>
      <c r="B2" s="56"/>
      <c r="C2" s="56"/>
      <c r="D2" s="56"/>
      <c r="E2" s="56"/>
      <c r="F2" s="56"/>
      <c r="G2" s="56"/>
      <c r="H2" s="60" t="s">
        <v>83</v>
      </c>
      <c r="I2" s="60"/>
      <c r="J2" s="60"/>
    </row>
    <row r="3" spans="1:10" ht="15.75">
      <c r="A3" s="67" t="s">
        <v>6</v>
      </c>
      <c r="B3" s="68"/>
      <c r="C3" s="68"/>
      <c r="D3" s="68"/>
      <c r="E3" s="68"/>
      <c r="F3" s="68"/>
      <c r="G3" s="68"/>
      <c r="H3" s="68"/>
      <c r="I3" s="68"/>
      <c r="J3" s="69"/>
    </row>
    <row r="4" spans="1:10" ht="27.75" customHeight="1">
      <c r="A4" s="67" t="s">
        <v>20</v>
      </c>
      <c r="B4" s="68"/>
      <c r="C4" s="68"/>
      <c r="D4" s="68"/>
      <c r="E4" s="68"/>
      <c r="F4" s="68"/>
      <c r="G4" s="68"/>
      <c r="H4" s="68"/>
      <c r="I4" s="68"/>
      <c r="J4" s="69"/>
    </row>
    <row r="5" spans="1:10" ht="204">
      <c r="A5" s="28" t="s">
        <v>2</v>
      </c>
      <c r="B5" s="29" t="s">
        <v>7</v>
      </c>
      <c r="C5" s="29" t="s">
        <v>30</v>
      </c>
      <c r="D5" s="29" t="s">
        <v>3</v>
      </c>
      <c r="E5" s="28" t="s">
        <v>4</v>
      </c>
      <c r="F5" s="28" t="s">
        <v>93</v>
      </c>
      <c r="G5" s="28" t="s">
        <v>0</v>
      </c>
      <c r="H5" s="28" t="s">
        <v>1</v>
      </c>
      <c r="I5" s="30" t="s">
        <v>8</v>
      </c>
      <c r="J5" s="31" t="s">
        <v>9</v>
      </c>
    </row>
    <row r="6" spans="1:10" ht="339" customHeight="1">
      <c r="A6" s="5" t="s">
        <v>21</v>
      </c>
      <c r="B6" s="36"/>
      <c r="C6" s="36"/>
      <c r="D6" s="7" t="s">
        <v>61</v>
      </c>
      <c r="E6" s="6">
        <v>10</v>
      </c>
      <c r="F6" s="32"/>
      <c r="G6" s="47"/>
      <c r="H6" s="32">
        <f t="shared" ref="H6:H12" si="0">(E6*F6)</f>
        <v>0</v>
      </c>
      <c r="I6" s="22" t="s">
        <v>13</v>
      </c>
      <c r="J6" s="23" t="s">
        <v>13</v>
      </c>
    </row>
    <row r="7" spans="1:10" ht="98.45" customHeight="1">
      <c r="A7" s="37" t="s">
        <v>22</v>
      </c>
      <c r="B7" s="36"/>
      <c r="C7" s="36"/>
      <c r="D7" s="39" t="s">
        <v>69</v>
      </c>
      <c r="E7" s="6">
        <v>30</v>
      </c>
      <c r="F7" s="32"/>
      <c r="G7" s="47"/>
      <c r="H7" s="32">
        <f t="shared" si="0"/>
        <v>0</v>
      </c>
      <c r="I7" s="22" t="s">
        <v>13</v>
      </c>
      <c r="J7" s="23" t="s">
        <v>10</v>
      </c>
    </row>
    <row r="8" spans="1:10" ht="82.5" customHeight="1">
      <c r="A8" s="5" t="s">
        <v>44</v>
      </c>
      <c r="B8" s="36"/>
      <c r="C8" s="36"/>
      <c r="D8" s="7" t="s">
        <v>62</v>
      </c>
      <c r="E8" s="6">
        <v>10</v>
      </c>
      <c r="F8" s="32"/>
      <c r="G8" s="47"/>
      <c r="H8" s="32">
        <f t="shared" si="0"/>
        <v>0</v>
      </c>
      <c r="I8" s="22" t="s">
        <v>13</v>
      </c>
      <c r="J8" s="23" t="s">
        <v>10</v>
      </c>
    </row>
    <row r="9" spans="1:10" ht="51.6" customHeight="1">
      <c r="A9" s="5" t="s">
        <v>60</v>
      </c>
      <c r="B9" s="36"/>
      <c r="C9" s="36"/>
      <c r="D9" s="39" t="s">
        <v>64</v>
      </c>
      <c r="E9" s="6">
        <v>20</v>
      </c>
      <c r="F9" s="32"/>
      <c r="G9" s="47"/>
      <c r="H9" s="32">
        <f t="shared" si="0"/>
        <v>0</v>
      </c>
      <c r="I9" s="22" t="s">
        <v>13</v>
      </c>
      <c r="J9" s="23" t="s">
        <v>10</v>
      </c>
    </row>
    <row r="10" spans="1:10" ht="51.6" customHeight="1">
      <c r="A10" s="5" t="s">
        <v>108</v>
      </c>
      <c r="B10" s="36"/>
      <c r="C10" s="36"/>
      <c r="D10" s="39" t="s">
        <v>65</v>
      </c>
      <c r="E10" s="6">
        <v>20</v>
      </c>
      <c r="F10" s="32"/>
      <c r="G10" s="47"/>
      <c r="H10" s="32">
        <f t="shared" si="0"/>
        <v>0</v>
      </c>
      <c r="I10" s="22" t="s">
        <v>13</v>
      </c>
      <c r="J10" s="23" t="s">
        <v>10</v>
      </c>
    </row>
    <row r="11" spans="1:10" ht="93" customHeight="1">
      <c r="A11" s="5" t="s">
        <v>67</v>
      </c>
      <c r="B11" s="36"/>
      <c r="C11" s="36"/>
      <c r="D11" s="39" t="s">
        <v>66</v>
      </c>
      <c r="E11" s="6">
        <v>20</v>
      </c>
      <c r="F11" s="32"/>
      <c r="G11" s="47"/>
      <c r="H11" s="32">
        <f t="shared" si="0"/>
        <v>0</v>
      </c>
      <c r="I11" s="22" t="s">
        <v>13</v>
      </c>
      <c r="J11" s="23" t="s">
        <v>10</v>
      </c>
    </row>
    <row r="12" spans="1:10" ht="201" customHeight="1">
      <c r="A12" s="5" t="s">
        <v>68</v>
      </c>
      <c r="B12" s="36"/>
      <c r="C12" s="36"/>
      <c r="D12" s="7" t="s">
        <v>79</v>
      </c>
      <c r="E12" s="6">
        <v>15</v>
      </c>
      <c r="F12" s="32"/>
      <c r="G12" s="47"/>
      <c r="H12" s="32">
        <f t="shared" si="0"/>
        <v>0</v>
      </c>
      <c r="I12" s="22" t="s">
        <v>13</v>
      </c>
      <c r="J12" s="23" t="s">
        <v>10</v>
      </c>
    </row>
    <row r="13" spans="1:10" s="13" customFormat="1">
      <c r="A13" s="61" t="s">
        <v>5</v>
      </c>
      <c r="B13" s="62"/>
      <c r="C13" s="62"/>
      <c r="D13" s="62"/>
      <c r="E13" s="62"/>
      <c r="F13" s="63"/>
      <c r="G13" s="38"/>
      <c r="H13" s="33">
        <f>SUM(H6:H12)</f>
        <v>0</v>
      </c>
      <c r="I13" s="64"/>
      <c r="J13" s="65"/>
    </row>
    <row r="14" spans="1:10" s="13" customFormat="1" ht="30" customHeight="1">
      <c r="A14" s="57" t="s">
        <v>11</v>
      </c>
      <c r="B14" s="57"/>
      <c r="C14" s="57"/>
      <c r="D14" s="57"/>
      <c r="E14" s="57"/>
      <c r="F14" s="57"/>
      <c r="G14" s="57"/>
      <c r="H14" s="57"/>
      <c r="I14" s="57"/>
      <c r="J14" s="57"/>
    </row>
    <row r="15" spans="1:10" ht="30" customHeight="1">
      <c r="A15" s="59" t="s">
        <v>12</v>
      </c>
      <c r="B15" s="59"/>
      <c r="C15" s="59"/>
      <c r="D15" s="59"/>
      <c r="E15" s="59"/>
      <c r="F15" s="59"/>
      <c r="G15" s="59"/>
      <c r="H15" s="59"/>
      <c r="I15" s="59"/>
      <c r="J15" s="59"/>
    </row>
    <row r="16" spans="1:10" ht="200.25" customHeight="1">
      <c r="A16" s="55" t="s">
        <v>92</v>
      </c>
      <c r="B16" s="55"/>
      <c r="C16" s="55"/>
      <c r="D16" s="55"/>
      <c r="E16" s="55"/>
      <c r="F16" s="55"/>
      <c r="G16" s="55"/>
      <c r="H16" s="55"/>
      <c r="I16" s="55"/>
      <c r="J16" s="55"/>
    </row>
  </sheetData>
  <mergeCells count="10">
    <mergeCell ref="A16:J16"/>
    <mergeCell ref="A13:F13"/>
    <mergeCell ref="I13:J13"/>
    <mergeCell ref="A1:I1"/>
    <mergeCell ref="A14:J14"/>
    <mergeCell ref="A15:J15"/>
    <mergeCell ref="H2:J2"/>
    <mergeCell ref="A2:G2"/>
    <mergeCell ref="A4:J4"/>
    <mergeCell ref="A3:J3"/>
  </mergeCells>
  <printOptions horizontalCentered="1"/>
  <pageMargins left="0.19685039370078741" right="0.19685039370078741" top="0.39370078740157483" bottom="0.39370078740157483" header="0.19685039370078741" footer="0.19685039370078741"/>
  <pageSetup paperSize="9" scale="82" fitToHeight="0" orientation="landscape" r:id="rId1"/>
  <headerFooter>
    <oddFooter>Strona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6EC39-82A6-41D8-9959-332B950E4156}">
  <sheetPr>
    <pageSetUpPr fitToPage="1"/>
  </sheetPr>
  <dimension ref="A1:J13"/>
  <sheetViews>
    <sheetView topLeftCell="A10" zoomScale="90" zoomScaleNormal="90" workbookViewId="0">
      <selection activeCell="M5" sqref="M5"/>
    </sheetView>
  </sheetViews>
  <sheetFormatPr defaultColWidth="9.140625" defaultRowHeight="15"/>
  <cols>
    <col min="1" max="1" width="4.7109375" style="1" customWidth="1"/>
    <col min="2" max="2" width="12.7109375" style="1" customWidth="1"/>
    <col min="3" max="3" width="15.7109375" style="1" customWidth="1"/>
    <col min="4" max="4" width="50.7109375" style="12" customWidth="1"/>
    <col min="5" max="5" width="8.7109375" style="12" customWidth="1"/>
    <col min="6" max="6" width="14.5703125" style="12" customWidth="1"/>
    <col min="7" max="7" width="8.7109375" style="12" customWidth="1"/>
    <col min="8" max="8" width="19.5703125" style="12" customWidth="1"/>
    <col min="9" max="9" width="16.5703125" style="12" customWidth="1"/>
    <col min="10" max="10" width="20.5703125" style="12" customWidth="1"/>
    <col min="11" max="16384" width="9.140625" style="12"/>
  </cols>
  <sheetData>
    <row r="1" spans="1:10" ht="15" customHeight="1">
      <c r="A1" s="58" t="s">
        <v>82</v>
      </c>
      <c r="B1" s="58"/>
      <c r="C1" s="58"/>
      <c r="D1" s="21"/>
      <c r="E1" s="21"/>
      <c r="F1" s="21"/>
      <c r="G1" s="21"/>
      <c r="H1" s="21"/>
      <c r="I1" s="21"/>
      <c r="J1" s="48"/>
    </row>
    <row r="2" spans="1:10" ht="32.25" customHeight="1">
      <c r="A2" s="56"/>
      <c r="B2" s="56"/>
      <c r="C2" s="56"/>
      <c r="D2" s="56"/>
      <c r="E2" s="56"/>
      <c r="F2" s="56"/>
      <c r="G2" s="56"/>
      <c r="H2" s="60" t="s">
        <v>83</v>
      </c>
      <c r="I2" s="56"/>
      <c r="J2" s="56"/>
    </row>
    <row r="3" spans="1:10" ht="15.75">
      <c r="A3" s="58" t="s">
        <v>6</v>
      </c>
      <c r="B3" s="58"/>
      <c r="C3" s="58"/>
      <c r="D3" s="58"/>
      <c r="E3" s="58"/>
      <c r="F3" s="58"/>
      <c r="G3" s="58"/>
      <c r="H3" s="58"/>
      <c r="I3" s="58"/>
      <c r="J3" s="58"/>
    </row>
    <row r="4" spans="1:10" ht="30.75" customHeight="1">
      <c r="A4" s="58" t="s">
        <v>23</v>
      </c>
      <c r="B4" s="58"/>
      <c r="C4" s="58"/>
      <c r="D4" s="58"/>
      <c r="E4" s="58"/>
      <c r="F4" s="58"/>
      <c r="G4" s="58"/>
      <c r="H4" s="58"/>
      <c r="I4" s="58"/>
      <c r="J4" s="58"/>
    </row>
    <row r="5" spans="1:10" ht="264">
      <c r="A5" s="28" t="s">
        <v>2</v>
      </c>
      <c r="B5" s="29" t="s">
        <v>7</v>
      </c>
      <c r="C5" s="29" t="s">
        <v>30</v>
      </c>
      <c r="D5" s="29" t="s">
        <v>3</v>
      </c>
      <c r="E5" s="28" t="s">
        <v>4</v>
      </c>
      <c r="F5" s="28" t="s">
        <v>40</v>
      </c>
      <c r="G5" s="28" t="s">
        <v>0</v>
      </c>
      <c r="H5" s="28" t="s">
        <v>1</v>
      </c>
      <c r="I5" s="30" t="s">
        <v>8</v>
      </c>
      <c r="J5" s="31" t="s">
        <v>9</v>
      </c>
    </row>
    <row r="6" spans="1:10" ht="178.9" customHeight="1">
      <c r="A6" s="5" t="s">
        <v>24</v>
      </c>
      <c r="B6" s="36"/>
      <c r="C6" s="36"/>
      <c r="D6" s="7" t="s">
        <v>77</v>
      </c>
      <c r="E6" s="6">
        <v>15</v>
      </c>
      <c r="F6" s="34"/>
      <c r="G6" s="45"/>
      <c r="H6" s="32">
        <f>(E6*F6)</f>
        <v>0</v>
      </c>
      <c r="I6" s="22" t="s">
        <v>13</v>
      </c>
      <c r="J6" s="23" t="s">
        <v>10</v>
      </c>
    </row>
    <row r="7" spans="1:10" ht="193.9" customHeight="1">
      <c r="A7" s="5" t="s">
        <v>25</v>
      </c>
      <c r="B7" s="36"/>
      <c r="C7" s="36"/>
      <c r="D7" s="7" t="s">
        <v>76</v>
      </c>
      <c r="E7" s="6">
        <v>15</v>
      </c>
      <c r="F7" s="34"/>
      <c r="G7" s="45"/>
      <c r="H7" s="32">
        <f>(E7*F7)</f>
        <v>0</v>
      </c>
      <c r="I7" s="22" t="s">
        <v>13</v>
      </c>
      <c r="J7" s="23" t="s">
        <v>10</v>
      </c>
    </row>
    <row r="8" spans="1:10" ht="238.9" customHeight="1">
      <c r="A8" s="5" t="s">
        <v>26</v>
      </c>
      <c r="B8" s="36"/>
      <c r="C8" s="36"/>
      <c r="D8" s="7" t="s">
        <v>78</v>
      </c>
      <c r="E8" s="6">
        <v>20</v>
      </c>
      <c r="F8" s="34"/>
      <c r="G8" s="45"/>
      <c r="H8" s="32">
        <f>(E8*F8)</f>
        <v>0</v>
      </c>
      <c r="I8" s="22" t="s">
        <v>13</v>
      </c>
      <c r="J8" s="23" t="s">
        <v>13</v>
      </c>
    </row>
    <row r="9" spans="1:10" ht="204" customHeight="1">
      <c r="A9" s="5" t="s">
        <v>45</v>
      </c>
      <c r="B9" s="36"/>
      <c r="C9" s="36"/>
      <c r="D9" s="7" t="s">
        <v>75</v>
      </c>
      <c r="E9" s="6">
        <v>5</v>
      </c>
      <c r="F9" s="34"/>
      <c r="G9" s="45"/>
      <c r="H9" s="32">
        <f>(E9*F9)</f>
        <v>0</v>
      </c>
      <c r="I9" s="22" t="s">
        <v>13</v>
      </c>
      <c r="J9" s="23" t="s">
        <v>13</v>
      </c>
    </row>
    <row r="10" spans="1:10" s="13" customFormat="1">
      <c r="A10" s="61" t="s">
        <v>5</v>
      </c>
      <c r="B10" s="62"/>
      <c r="C10" s="62"/>
      <c r="D10" s="62"/>
      <c r="E10" s="62"/>
      <c r="F10" s="62"/>
      <c r="G10" s="62"/>
      <c r="H10" s="33">
        <f>SUM(H6:H9)</f>
        <v>0</v>
      </c>
      <c r="I10" s="64"/>
      <c r="J10" s="65"/>
    </row>
    <row r="11" spans="1:10" s="13" customFormat="1" ht="30" customHeight="1">
      <c r="A11" s="57" t="s">
        <v>11</v>
      </c>
      <c r="B11" s="57"/>
      <c r="C11" s="57"/>
      <c r="D11" s="57"/>
      <c r="E11" s="57"/>
      <c r="F11" s="57"/>
      <c r="G11" s="57"/>
      <c r="H11" s="57"/>
      <c r="I11" s="57"/>
      <c r="J11" s="57"/>
    </row>
    <row r="12" spans="1:10" ht="30" customHeight="1">
      <c r="A12" s="59" t="s">
        <v>12</v>
      </c>
      <c r="B12" s="59"/>
      <c r="C12" s="59"/>
      <c r="D12" s="59"/>
      <c r="E12" s="59"/>
      <c r="F12" s="59"/>
      <c r="G12" s="59"/>
      <c r="H12" s="59"/>
      <c r="I12" s="59"/>
      <c r="J12" s="59"/>
    </row>
    <row r="13" spans="1:10" ht="255.75" customHeight="1">
      <c r="A13" s="55" t="s">
        <v>92</v>
      </c>
      <c r="B13" s="55"/>
      <c r="C13" s="55"/>
      <c r="D13" s="55"/>
      <c r="E13" s="55"/>
      <c r="F13" s="55"/>
      <c r="G13" s="55"/>
      <c r="H13" s="55"/>
      <c r="I13" s="55"/>
      <c r="J13" s="55"/>
    </row>
  </sheetData>
  <mergeCells count="10">
    <mergeCell ref="A1:C1"/>
    <mergeCell ref="A2:G2"/>
    <mergeCell ref="A13:J13"/>
    <mergeCell ref="A10:G10"/>
    <mergeCell ref="I10:J10"/>
    <mergeCell ref="A11:J11"/>
    <mergeCell ref="A12:J12"/>
    <mergeCell ref="H2:J2"/>
    <mergeCell ref="A3:J3"/>
    <mergeCell ref="A4:J4"/>
  </mergeCells>
  <printOptions horizontalCentered="1"/>
  <pageMargins left="0.19685039370078741" right="0.19685039370078741" top="0.39370078740157483" bottom="0.39370078740157483" header="0.19685039370078741" footer="0.19685039370078741"/>
  <pageSetup paperSize="9" scale="85" fitToHeight="0" orientation="landscape" r:id="rId1"/>
  <headerFooter>
    <oddFooter>Strona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159"/>
  <sheetViews>
    <sheetView topLeftCell="A10" zoomScale="90" zoomScaleNormal="90" workbookViewId="0">
      <selection activeCell="M6" sqref="M6"/>
    </sheetView>
  </sheetViews>
  <sheetFormatPr defaultColWidth="9.140625" defaultRowHeight="96.75" customHeight="1"/>
  <cols>
    <col min="1" max="1" width="4.7109375" style="11" customWidth="1"/>
    <col min="2" max="2" width="12.140625" style="11" customWidth="1"/>
    <col min="3" max="3" width="18.42578125" style="11" customWidth="1"/>
    <col min="4" max="4" width="54.7109375" style="9" customWidth="1"/>
    <col min="5" max="5" width="8.7109375" style="1" customWidth="1"/>
    <col min="6" max="6" width="15.7109375" style="1" customWidth="1"/>
    <col min="7" max="7" width="11.7109375" style="1" customWidth="1"/>
    <col min="8" max="8" width="22.140625" style="1" customWidth="1"/>
    <col min="9" max="9" width="19.7109375" style="1" customWidth="1"/>
    <col min="10" max="10" width="25.7109375" style="9" customWidth="1"/>
    <col min="11" max="12" width="9.140625" style="9"/>
    <col min="13" max="13" width="16.42578125" style="9" customWidth="1"/>
    <col min="14" max="14" width="18" style="9" customWidth="1"/>
    <col min="15" max="16384" width="9.140625" style="9"/>
  </cols>
  <sheetData>
    <row r="1" spans="1:10" ht="24" customHeight="1">
      <c r="A1" s="54" t="s">
        <v>82</v>
      </c>
      <c r="B1" s="54"/>
      <c r="C1" s="54"/>
      <c r="D1" s="54"/>
      <c r="E1" s="54"/>
      <c r="F1" s="54"/>
      <c r="G1" s="54"/>
      <c r="H1" s="54"/>
      <c r="I1" s="54"/>
      <c r="J1" s="54"/>
    </row>
    <row r="2" spans="1:10" ht="38.25" customHeight="1">
      <c r="A2" s="56"/>
      <c r="B2" s="56"/>
      <c r="C2" s="56"/>
      <c r="D2" s="56"/>
      <c r="E2" s="56"/>
      <c r="F2" s="56"/>
      <c r="G2" s="56"/>
      <c r="H2" s="60" t="s">
        <v>83</v>
      </c>
      <c r="I2" s="56"/>
      <c r="J2" s="56"/>
    </row>
    <row r="3" spans="1:10" ht="24" customHeight="1">
      <c r="A3" s="58" t="s">
        <v>6</v>
      </c>
      <c r="B3" s="58"/>
      <c r="C3" s="58"/>
      <c r="D3" s="58"/>
      <c r="E3" s="58"/>
      <c r="F3" s="58"/>
      <c r="G3" s="58"/>
      <c r="H3" s="58"/>
      <c r="I3" s="58"/>
      <c r="J3" s="58"/>
    </row>
    <row r="4" spans="1:10" s="2" customFormat="1" ht="27" customHeight="1">
      <c r="A4" s="58" t="s">
        <v>29</v>
      </c>
      <c r="B4" s="58"/>
      <c r="C4" s="58"/>
      <c r="D4" s="58"/>
      <c r="E4" s="58"/>
      <c r="F4" s="58"/>
      <c r="G4" s="58"/>
      <c r="H4" s="58"/>
      <c r="I4" s="58"/>
      <c r="J4" s="58"/>
    </row>
    <row r="5" spans="1:10" s="3" customFormat="1" ht="216" customHeight="1">
      <c r="A5" s="5" t="s">
        <v>2</v>
      </c>
      <c r="B5" s="29" t="s">
        <v>7</v>
      </c>
      <c r="C5" s="29" t="s">
        <v>30</v>
      </c>
      <c r="D5" s="29" t="s">
        <v>3</v>
      </c>
      <c r="E5" s="28" t="s">
        <v>4</v>
      </c>
      <c r="F5" s="28" t="s">
        <v>40</v>
      </c>
      <c r="G5" s="28" t="s">
        <v>0</v>
      </c>
      <c r="H5" s="28" t="s">
        <v>1</v>
      </c>
      <c r="I5" s="30" t="s">
        <v>8</v>
      </c>
      <c r="J5" s="31" t="s">
        <v>9</v>
      </c>
    </row>
    <row r="6" spans="1:10" s="3" customFormat="1" ht="207.75" customHeight="1">
      <c r="A6" s="5" t="s">
        <v>28</v>
      </c>
      <c r="B6" s="36"/>
      <c r="C6" s="36"/>
      <c r="D6" s="17" t="s">
        <v>56</v>
      </c>
      <c r="E6" s="18">
        <v>15</v>
      </c>
      <c r="F6" s="42"/>
      <c r="G6" s="49"/>
      <c r="H6" s="35">
        <f>(E6*F6)</f>
        <v>0</v>
      </c>
      <c r="I6" s="22" t="s">
        <v>13</v>
      </c>
      <c r="J6" s="23" t="s">
        <v>10</v>
      </c>
    </row>
    <row r="7" spans="1:10" s="8" customFormat="1" ht="139.5" customHeight="1">
      <c r="A7" s="5" t="s">
        <v>27</v>
      </c>
      <c r="B7" s="36"/>
      <c r="C7" s="36"/>
      <c r="D7" s="17" t="s">
        <v>57</v>
      </c>
      <c r="E7" s="18">
        <v>30</v>
      </c>
      <c r="F7" s="42"/>
      <c r="G7" s="49"/>
      <c r="H7" s="35">
        <f>(E7*F7)</f>
        <v>0</v>
      </c>
      <c r="I7" s="22" t="s">
        <v>13</v>
      </c>
      <c r="J7" s="23" t="s">
        <v>10</v>
      </c>
    </row>
    <row r="8" spans="1:10" s="8" customFormat="1" ht="204.75" customHeight="1">
      <c r="A8" s="37" t="s">
        <v>36</v>
      </c>
      <c r="B8" s="36"/>
      <c r="C8" s="36"/>
      <c r="D8" s="17" t="s">
        <v>58</v>
      </c>
      <c r="E8" s="18">
        <v>20</v>
      </c>
      <c r="F8" s="43"/>
      <c r="G8" s="50"/>
      <c r="H8" s="35">
        <f>(E8*F8)</f>
        <v>0</v>
      </c>
      <c r="I8" s="22" t="s">
        <v>13</v>
      </c>
      <c r="J8" s="23" t="s">
        <v>10</v>
      </c>
    </row>
    <row r="9" spans="1:10" s="8" customFormat="1" ht="217.9" customHeight="1">
      <c r="A9" s="5" t="s">
        <v>41</v>
      </c>
      <c r="B9" s="36"/>
      <c r="C9" s="36"/>
      <c r="D9" s="17" t="s">
        <v>63</v>
      </c>
      <c r="E9" s="18">
        <v>10</v>
      </c>
      <c r="F9" s="42"/>
      <c r="G9" s="49"/>
      <c r="H9" s="35">
        <f>(E9*F9)</f>
        <v>0</v>
      </c>
      <c r="I9" s="22" t="s">
        <v>13</v>
      </c>
      <c r="J9" s="23" t="s">
        <v>10</v>
      </c>
    </row>
    <row r="10" spans="1:10" s="8" customFormat="1" ht="202.9" customHeight="1">
      <c r="A10" s="5" t="s">
        <v>80</v>
      </c>
      <c r="B10" s="36"/>
      <c r="C10" s="36"/>
      <c r="D10" s="17" t="s">
        <v>81</v>
      </c>
      <c r="E10" s="18">
        <v>10</v>
      </c>
      <c r="F10" s="42"/>
      <c r="G10" s="49"/>
      <c r="H10" s="35">
        <f>(E10*F10)</f>
        <v>0</v>
      </c>
      <c r="I10" s="22" t="s">
        <v>13</v>
      </c>
      <c r="J10" s="23" t="s">
        <v>10</v>
      </c>
    </row>
    <row r="11" spans="1:10" s="8" customFormat="1" ht="15">
      <c r="A11" s="61" t="s">
        <v>5</v>
      </c>
      <c r="B11" s="62"/>
      <c r="C11" s="62"/>
      <c r="D11" s="62"/>
      <c r="E11" s="62"/>
      <c r="F11" s="62"/>
      <c r="G11" s="62"/>
      <c r="H11" s="33">
        <f>SUM(H6:H10)</f>
        <v>0</v>
      </c>
      <c r="I11" s="64"/>
      <c r="J11" s="65"/>
    </row>
    <row r="12" spans="1:10" s="8" customFormat="1" ht="15" customHeight="1">
      <c r="A12" s="70"/>
      <c r="B12" s="70"/>
      <c r="C12" s="70"/>
      <c r="D12" s="70"/>
      <c r="E12" s="15"/>
      <c r="F12" s="15"/>
      <c r="G12" s="15"/>
      <c r="H12" s="15"/>
      <c r="I12" s="16"/>
    </row>
    <row r="13" spans="1:10" s="8" customFormat="1" ht="30" customHeight="1">
      <c r="A13" s="57" t="s">
        <v>11</v>
      </c>
      <c r="B13" s="57"/>
      <c r="C13" s="57"/>
      <c r="D13" s="57"/>
      <c r="E13" s="57"/>
      <c r="F13" s="57"/>
      <c r="G13" s="57"/>
      <c r="H13" s="57"/>
      <c r="I13" s="57"/>
      <c r="J13" s="57"/>
    </row>
    <row r="14" spans="1:10" s="8" customFormat="1" ht="30" customHeight="1">
      <c r="A14" s="59" t="s">
        <v>12</v>
      </c>
      <c r="B14" s="59"/>
      <c r="C14" s="59"/>
      <c r="D14" s="59"/>
      <c r="E14" s="59"/>
      <c r="F14" s="59"/>
      <c r="G14" s="59"/>
      <c r="H14" s="59"/>
      <c r="I14" s="59"/>
      <c r="J14" s="59"/>
    </row>
    <row r="15" spans="1:10" s="8" customFormat="1" ht="260.25" customHeight="1">
      <c r="A15" s="55" t="s">
        <v>92</v>
      </c>
      <c r="B15" s="55"/>
      <c r="C15" s="55"/>
      <c r="D15" s="55"/>
      <c r="E15" s="55"/>
      <c r="F15" s="55"/>
      <c r="G15" s="55"/>
      <c r="H15" s="55"/>
      <c r="I15" s="55"/>
      <c r="J15" s="55"/>
    </row>
    <row r="16" spans="1:10" s="8" customFormat="1" ht="35.25" customHeight="1">
      <c r="A16" s="4"/>
      <c r="B16" s="4"/>
      <c r="C16" s="4"/>
      <c r="D16" s="4"/>
      <c r="E16" s="4"/>
      <c r="F16" s="4"/>
      <c r="G16" s="4"/>
      <c r="H16" s="4"/>
      <c r="I16" s="4"/>
      <c r="J16" s="4"/>
    </row>
    <row r="17" spans="1:10" s="8" customFormat="1" ht="35.25" customHeight="1">
      <c r="A17" s="10"/>
      <c r="B17" s="10"/>
      <c r="C17" s="10"/>
      <c r="D17" s="10"/>
      <c r="E17" s="10"/>
      <c r="F17" s="10"/>
      <c r="G17" s="10"/>
      <c r="H17" s="10"/>
      <c r="I17" s="10"/>
      <c r="J17" s="10"/>
    </row>
    <row r="18" spans="1:10" s="8" customFormat="1" ht="24" customHeight="1">
      <c r="A18" s="14"/>
      <c r="B18" s="14"/>
      <c r="C18" s="14"/>
      <c r="D18" s="14"/>
      <c r="E18" s="14"/>
      <c r="F18" s="14"/>
      <c r="G18" s="14"/>
      <c r="H18" s="14"/>
      <c r="I18" s="14"/>
      <c r="J18" s="14"/>
    </row>
    <row r="19" spans="1:10" s="8" customFormat="1" ht="24" customHeight="1">
      <c r="A19" s="13"/>
      <c r="B19" s="13"/>
      <c r="C19" s="13"/>
      <c r="D19" s="13"/>
      <c r="E19" s="13"/>
      <c r="F19" s="13"/>
      <c r="G19" s="13"/>
      <c r="H19" s="13"/>
      <c r="I19" s="13"/>
      <c r="J19" s="13"/>
    </row>
    <row r="20" spans="1:10" s="8" customFormat="1" ht="15" customHeight="1">
      <c r="A20" s="11"/>
      <c r="B20" s="11"/>
      <c r="C20" s="11"/>
      <c r="D20" s="9"/>
      <c r="E20" s="1"/>
      <c r="F20" s="1"/>
      <c r="G20" s="1"/>
      <c r="H20" s="1"/>
      <c r="I20" s="1"/>
    </row>
    <row r="21" spans="1:10" s="8" customFormat="1" ht="15" customHeight="1">
      <c r="A21" s="11"/>
      <c r="B21" s="11"/>
      <c r="C21" s="11"/>
      <c r="D21" s="9"/>
      <c r="E21" s="1"/>
      <c r="F21" s="1"/>
      <c r="G21" s="1"/>
      <c r="H21" s="1"/>
      <c r="I21" s="1"/>
    </row>
    <row r="22" spans="1:10" s="10" customFormat="1" ht="15" customHeight="1">
      <c r="A22" s="11"/>
      <c r="B22" s="11"/>
      <c r="C22" s="11"/>
      <c r="D22" s="9"/>
      <c r="E22" s="1"/>
      <c r="F22" s="1"/>
      <c r="G22" s="1"/>
      <c r="H22" s="1"/>
      <c r="I22" s="1"/>
    </row>
    <row r="23" spans="1:10" s="10" customFormat="1" ht="15" customHeight="1">
      <c r="A23" s="11"/>
      <c r="B23" s="11"/>
      <c r="C23" s="11"/>
      <c r="D23" s="9"/>
      <c r="E23" s="1"/>
      <c r="F23" s="1"/>
      <c r="G23" s="1"/>
      <c r="H23" s="1"/>
      <c r="I23" s="1"/>
    </row>
    <row r="24" spans="1:10" s="10" customFormat="1" ht="15" customHeight="1">
      <c r="A24" s="11"/>
      <c r="B24" s="11"/>
      <c r="C24" s="11"/>
      <c r="D24" s="9"/>
      <c r="E24" s="1"/>
      <c r="F24" s="1"/>
      <c r="G24" s="1"/>
      <c r="H24" s="1"/>
      <c r="I24" s="1"/>
    </row>
    <row r="25" spans="1:10" s="8" customFormat="1" ht="15" customHeight="1">
      <c r="A25" s="11"/>
      <c r="B25" s="11"/>
      <c r="C25" s="11"/>
      <c r="D25" s="9"/>
      <c r="E25" s="1"/>
      <c r="F25" s="1"/>
      <c r="G25" s="1"/>
      <c r="H25" s="1"/>
      <c r="I25" s="1"/>
    </row>
    <row r="26" spans="1:10" s="8" customFormat="1" ht="15" customHeight="1">
      <c r="A26" s="11"/>
      <c r="B26" s="11"/>
      <c r="C26" s="11"/>
      <c r="D26" s="9"/>
      <c r="E26" s="1"/>
      <c r="F26" s="1"/>
      <c r="G26" s="1"/>
      <c r="H26" s="1"/>
      <c r="I26" s="1"/>
    </row>
    <row r="27" spans="1:10" s="8" customFormat="1" ht="15" customHeight="1">
      <c r="A27" s="11"/>
      <c r="B27" s="11"/>
      <c r="C27" s="11"/>
      <c r="D27" s="9"/>
      <c r="E27" s="1"/>
      <c r="F27" s="1"/>
      <c r="G27" s="1"/>
      <c r="H27" s="1"/>
      <c r="I27" s="1"/>
    </row>
    <row r="28" spans="1:10" s="8" customFormat="1" ht="15" customHeight="1">
      <c r="A28" s="11"/>
      <c r="B28" s="11"/>
      <c r="C28" s="11"/>
      <c r="D28" s="9"/>
      <c r="E28" s="1"/>
      <c r="F28" s="1"/>
      <c r="G28" s="1"/>
      <c r="H28" s="1"/>
      <c r="I28" s="1"/>
    </row>
    <row r="29" spans="1:10" s="8" customFormat="1" ht="15" customHeight="1">
      <c r="A29" s="11"/>
      <c r="B29" s="11"/>
      <c r="C29" s="11"/>
      <c r="D29" s="9"/>
      <c r="E29" s="1"/>
      <c r="F29" s="1"/>
      <c r="G29" s="1"/>
      <c r="H29" s="1"/>
      <c r="I29" s="1"/>
    </row>
    <row r="30" spans="1:10" s="8" customFormat="1" ht="15" customHeight="1">
      <c r="A30" s="11"/>
      <c r="B30" s="11"/>
      <c r="C30" s="11"/>
      <c r="D30" s="9"/>
      <c r="E30" s="1"/>
      <c r="F30" s="1"/>
      <c r="G30" s="1"/>
      <c r="H30" s="1"/>
      <c r="I30" s="1"/>
    </row>
    <row r="31" spans="1:10" s="8" customFormat="1" ht="15" customHeight="1">
      <c r="A31" s="11"/>
      <c r="B31" s="11"/>
      <c r="C31" s="11"/>
      <c r="D31" s="9"/>
      <c r="E31" s="1"/>
      <c r="F31" s="1"/>
      <c r="G31" s="1"/>
      <c r="H31" s="1"/>
      <c r="I31" s="1"/>
    </row>
    <row r="32" spans="1:10" s="10" customFormat="1" ht="15" customHeight="1">
      <c r="A32" s="11"/>
      <c r="B32" s="11"/>
      <c r="C32" s="11"/>
      <c r="D32" s="9"/>
      <c r="E32" s="1"/>
      <c r="F32" s="1"/>
      <c r="G32" s="1"/>
      <c r="H32" s="1"/>
      <c r="I32" s="1"/>
    </row>
    <row r="33" spans="1:10" s="10" customFormat="1" ht="15" customHeight="1">
      <c r="A33" s="11"/>
      <c r="B33" s="11"/>
      <c r="C33" s="11"/>
      <c r="D33" s="9"/>
      <c r="E33" s="1"/>
      <c r="F33" s="1"/>
      <c r="G33" s="1"/>
      <c r="H33" s="1"/>
      <c r="I33" s="1"/>
    </row>
    <row r="34" spans="1:10" s="10" customFormat="1" ht="15" customHeight="1">
      <c r="A34" s="11"/>
      <c r="B34" s="11"/>
      <c r="C34" s="11"/>
      <c r="D34" s="9"/>
      <c r="E34" s="1"/>
      <c r="F34" s="1"/>
      <c r="G34" s="1"/>
      <c r="H34" s="1"/>
      <c r="I34" s="1"/>
    </row>
    <row r="35" spans="1:10" s="8" customFormat="1" ht="15" customHeight="1">
      <c r="A35" s="11"/>
      <c r="B35" s="11"/>
      <c r="C35" s="11"/>
      <c r="D35" s="9"/>
      <c r="E35" s="1"/>
      <c r="F35" s="1"/>
      <c r="G35" s="1"/>
      <c r="H35" s="1"/>
      <c r="I35" s="1"/>
    </row>
    <row r="36" spans="1:10" ht="15" customHeight="1"/>
    <row r="37" spans="1:10" ht="15" customHeight="1"/>
    <row r="38" spans="1:10" ht="15" customHeight="1"/>
    <row r="39" spans="1:10" s="10" customFormat="1" ht="15" customHeight="1">
      <c r="A39" s="11"/>
      <c r="B39" s="11"/>
      <c r="C39" s="11"/>
      <c r="D39" s="9"/>
      <c r="E39" s="1"/>
      <c r="F39" s="1"/>
      <c r="G39" s="1"/>
      <c r="H39" s="1"/>
      <c r="I39" s="1"/>
    </row>
    <row r="40" spans="1:10" s="10" customFormat="1" ht="15" customHeight="1">
      <c r="A40" s="11"/>
      <c r="B40" s="11"/>
      <c r="C40" s="11"/>
      <c r="D40" s="9"/>
      <c r="E40" s="1"/>
      <c r="F40" s="1"/>
      <c r="G40" s="1"/>
      <c r="H40" s="1"/>
      <c r="I40" s="1"/>
      <c r="J40" s="8"/>
    </row>
    <row r="41" spans="1:10" s="10" customFormat="1" ht="15" customHeight="1">
      <c r="A41" s="11"/>
      <c r="B41" s="11"/>
      <c r="C41" s="11"/>
      <c r="D41" s="9"/>
      <c r="E41" s="1"/>
      <c r="F41" s="1"/>
      <c r="G41" s="1"/>
      <c r="H41" s="1"/>
      <c r="I41" s="1"/>
    </row>
    <row r="42" spans="1:10" ht="15" customHeight="1"/>
    <row r="43" spans="1:10" ht="15" customHeight="1"/>
    <row r="44" spans="1:10" ht="15" customHeight="1"/>
    <row r="45" spans="1:10" ht="15" customHeight="1"/>
    <row r="46" spans="1:10" ht="15" customHeight="1"/>
    <row r="47" spans="1:10" ht="15" customHeight="1"/>
    <row r="48" spans="1:10"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sheetData>
  <mergeCells count="11">
    <mergeCell ref="A1:J1"/>
    <mergeCell ref="A15:J15"/>
    <mergeCell ref="A11:G11"/>
    <mergeCell ref="I11:J11"/>
    <mergeCell ref="A13:J13"/>
    <mergeCell ref="A14:J14"/>
    <mergeCell ref="A12:D12"/>
    <mergeCell ref="A4:J4"/>
    <mergeCell ref="A3:J3"/>
    <mergeCell ref="H2:J2"/>
    <mergeCell ref="A2:G2"/>
  </mergeCells>
  <printOptions horizontalCentered="1"/>
  <pageMargins left="0.19685039370078741" right="0.19685039370078741" top="0.39370078740157483" bottom="0.39370078740157483" header="0.19685039370078741" footer="0.19685039370078741"/>
  <pageSetup paperSize="9" scale="75" fitToHeight="0" orientation="landscape" r:id="rId1"/>
  <headerFooter>
    <oddFooter>Strona &amp;P</oddFooter>
  </headerFooter>
  <rowBreaks count="1" manualBreakCount="1">
    <brk id="11"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314DC6-6C8D-4713-8AEF-56CCAA01A4D1}">
  <sheetPr>
    <pageSetUpPr fitToPage="1"/>
  </sheetPr>
  <dimension ref="A1:J157"/>
  <sheetViews>
    <sheetView topLeftCell="A4" zoomScale="90" zoomScaleNormal="90" workbookViewId="0">
      <selection activeCell="A13" sqref="A13:J13"/>
    </sheetView>
  </sheetViews>
  <sheetFormatPr defaultColWidth="9.140625" defaultRowHeight="15"/>
  <cols>
    <col min="1" max="1" width="4.7109375" style="11" customWidth="1"/>
    <col min="2" max="2" width="10.85546875" style="11" customWidth="1"/>
    <col min="3" max="3" width="13.7109375" style="11" customWidth="1"/>
    <col min="4" max="4" width="54.7109375" style="9" customWidth="1"/>
    <col min="5" max="5" width="8.7109375" style="1" customWidth="1"/>
    <col min="6" max="7" width="11.7109375" style="1" customWidth="1"/>
    <col min="8" max="8" width="16.7109375" style="1" customWidth="1"/>
    <col min="9" max="9" width="16.28515625" style="1" customWidth="1"/>
    <col min="10" max="10" width="25.7109375" style="9" customWidth="1"/>
    <col min="11" max="12" width="9.140625" style="9"/>
    <col min="13" max="13" width="16.42578125" style="9" customWidth="1"/>
    <col min="14" max="14" width="18" style="9" customWidth="1"/>
    <col min="15" max="16384" width="9.140625" style="9"/>
  </cols>
  <sheetData>
    <row r="1" spans="1:10">
      <c r="A1" s="54" t="s">
        <v>82</v>
      </c>
      <c r="B1" s="54"/>
      <c r="C1" s="54"/>
      <c r="D1" s="54"/>
      <c r="E1" s="54"/>
      <c r="F1" s="54"/>
      <c r="G1" s="54"/>
      <c r="H1" s="54"/>
      <c r="I1" s="54"/>
      <c r="J1" s="54"/>
    </row>
    <row r="2" spans="1:10" ht="44.25" customHeight="1">
      <c r="A2" s="56"/>
      <c r="B2" s="56"/>
      <c r="C2" s="56"/>
      <c r="D2" s="56"/>
      <c r="E2" s="56"/>
      <c r="F2" s="56"/>
      <c r="G2" s="56"/>
      <c r="H2" s="60" t="s">
        <v>83</v>
      </c>
      <c r="I2" s="60"/>
      <c r="J2" s="60"/>
    </row>
    <row r="3" spans="1:10" ht="18.75">
      <c r="A3" s="71" t="s">
        <v>6</v>
      </c>
      <c r="B3" s="71"/>
      <c r="C3" s="71"/>
      <c r="D3" s="71"/>
      <c r="E3" s="71"/>
      <c r="F3" s="71"/>
      <c r="G3" s="71"/>
      <c r="H3" s="71"/>
      <c r="I3" s="71"/>
      <c r="J3" s="71"/>
    </row>
    <row r="4" spans="1:10" s="2" customFormat="1" ht="27" customHeight="1">
      <c r="A4" s="58" t="s">
        <v>59</v>
      </c>
      <c r="B4" s="58"/>
      <c r="C4" s="58"/>
      <c r="D4" s="58"/>
      <c r="E4" s="58"/>
      <c r="F4" s="58"/>
      <c r="G4" s="58"/>
      <c r="H4" s="58"/>
      <c r="I4" s="58"/>
      <c r="J4" s="58"/>
    </row>
    <row r="5" spans="1:10" s="3" customFormat="1" ht="204">
      <c r="A5" s="5" t="s">
        <v>2</v>
      </c>
      <c r="B5" s="29" t="s">
        <v>7</v>
      </c>
      <c r="C5" s="29" t="s">
        <v>30</v>
      </c>
      <c r="D5" s="29" t="s">
        <v>3</v>
      </c>
      <c r="E5" s="28" t="s">
        <v>4</v>
      </c>
      <c r="F5" s="28" t="s">
        <v>40</v>
      </c>
      <c r="G5" s="28" t="s">
        <v>0</v>
      </c>
      <c r="H5" s="28" t="s">
        <v>1</v>
      </c>
      <c r="I5" s="30" t="s">
        <v>8</v>
      </c>
      <c r="J5" s="31" t="s">
        <v>9</v>
      </c>
    </row>
    <row r="6" spans="1:10" s="3" customFormat="1" ht="244.5" customHeight="1">
      <c r="A6" s="5" t="s">
        <v>46</v>
      </c>
      <c r="B6" s="36"/>
      <c r="C6" s="36"/>
      <c r="D6" s="17" t="s">
        <v>71</v>
      </c>
      <c r="E6" s="18">
        <v>100</v>
      </c>
      <c r="F6" s="42"/>
      <c r="G6" s="49"/>
      <c r="H6" s="35"/>
      <c r="I6" s="22" t="s">
        <v>13</v>
      </c>
      <c r="J6" s="23" t="s">
        <v>10</v>
      </c>
    </row>
    <row r="7" spans="1:10" s="8" customFormat="1" ht="162.75" customHeight="1">
      <c r="A7" s="5" t="s">
        <v>47</v>
      </c>
      <c r="B7" s="36"/>
      <c r="C7" s="36"/>
      <c r="D7" s="44" t="s">
        <v>72</v>
      </c>
      <c r="E7" s="18">
        <v>100</v>
      </c>
      <c r="F7" s="42"/>
      <c r="G7" s="49"/>
      <c r="H7" s="35"/>
      <c r="I7" s="22" t="s">
        <v>13</v>
      </c>
      <c r="J7" s="23" t="s">
        <v>10</v>
      </c>
    </row>
    <row r="8" spans="1:10" s="8" customFormat="1" ht="191.45" customHeight="1">
      <c r="A8" s="37" t="s">
        <v>48</v>
      </c>
      <c r="B8" s="36"/>
      <c r="C8" s="36"/>
      <c r="D8" s="44" t="s">
        <v>70</v>
      </c>
      <c r="E8" s="18">
        <v>15</v>
      </c>
      <c r="F8" s="43"/>
      <c r="G8" s="50"/>
      <c r="H8" s="35"/>
      <c r="I8" s="22" t="s">
        <v>13</v>
      </c>
      <c r="J8" s="23" t="s">
        <v>10</v>
      </c>
    </row>
    <row r="9" spans="1:10" s="8" customFormat="1" ht="191.45" customHeight="1">
      <c r="A9" s="5" t="s">
        <v>73</v>
      </c>
      <c r="B9" s="36"/>
      <c r="C9" s="36"/>
      <c r="D9" s="44" t="s">
        <v>74</v>
      </c>
      <c r="E9" s="18">
        <v>15</v>
      </c>
      <c r="F9" s="42"/>
      <c r="G9" s="49"/>
      <c r="H9" s="35"/>
      <c r="I9" s="22" t="s">
        <v>13</v>
      </c>
      <c r="J9" s="23" t="s">
        <v>10</v>
      </c>
    </row>
    <row r="10" spans="1:10" s="8" customFormat="1">
      <c r="A10" s="61" t="s">
        <v>5</v>
      </c>
      <c r="B10" s="62"/>
      <c r="C10" s="62"/>
      <c r="D10" s="62"/>
      <c r="E10" s="62"/>
      <c r="F10" s="62"/>
      <c r="G10" s="62"/>
      <c r="H10" s="33">
        <f>(H9+H8+H7+H6)</f>
        <v>0</v>
      </c>
      <c r="I10" s="64"/>
      <c r="J10" s="65"/>
    </row>
    <row r="11" spans="1:10" s="8" customFormat="1" ht="30" customHeight="1">
      <c r="A11" s="57" t="s">
        <v>11</v>
      </c>
      <c r="B11" s="57"/>
      <c r="C11" s="57"/>
      <c r="D11" s="57"/>
      <c r="E11" s="57"/>
      <c r="F11" s="57"/>
      <c r="G11" s="57"/>
      <c r="H11" s="57"/>
      <c r="I11" s="57"/>
      <c r="J11" s="57"/>
    </row>
    <row r="12" spans="1:10" s="8" customFormat="1" ht="30" customHeight="1">
      <c r="A12" s="59" t="s">
        <v>12</v>
      </c>
      <c r="B12" s="59"/>
      <c r="C12" s="59"/>
      <c r="D12" s="59"/>
      <c r="E12" s="59"/>
      <c r="F12" s="59"/>
      <c r="G12" s="59"/>
      <c r="H12" s="59"/>
      <c r="I12" s="59"/>
      <c r="J12" s="59"/>
    </row>
    <row r="13" spans="1:10" s="8" customFormat="1" ht="260.25" customHeight="1">
      <c r="A13" s="55" t="s">
        <v>92</v>
      </c>
      <c r="B13" s="55"/>
      <c r="C13" s="55"/>
      <c r="D13" s="55"/>
      <c r="E13" s="55"/>
      <c r="F13" s="55"/>
      <c r="G13" s="55"/>
      <c r="H13" s="55"/>
      <c r="I13" s="55"/>
      <c r="J13" s="55"/>
    </row>
    <row r="14" spans="1:10" s="8" customFormat="1" ht="35.25" customHeight="1">
      <c r="A14" s="4"/>
      <c r="B14" s="4"/>
      <c r="C14" s="4"/>
      <c r="D14" s="4"/>
      <c r="E14" s="4"/>
      <c r="F14" s="4"/>
      <c r="G14" s="4"/>
      <c r="H14" s="4"/>
      <c r="I14" s="4"/>
      <c r="J14" s="4"/>
    </row>
    <row r="15" spans="1:10" s="8" customFormat="1" ht="35.25" customHeight="1">
      <c r="A15" s="10"/>
      <c r="B15" s="10"/>
      <c r="C15" s="10"/>
      <c r="D15" s="10"/>
      <c r="E15" s="10"/>
      <c r="F15" s="10"/>
      <c r="G15" s="10"/>
      <c r="H15" s="10"/>
      <c r="I15" s="10"/>
      <c r="J15" s="10"/>
    </row>
    <row r="16" spans="1:10" s="8" customFormat="1" ht="24" customHeight="1">
      <c r="A16" s="14"/>
      <c r="B16" s="14"/>
      <c r="C16" s="14"/>
      <c r="D16" s="14"/>
      <c r="E16" s="14"/>
      <c r="F16" s="14"/>
      <c r="G16" s="14"/>
      <c r="H16" s="14"/>
      <c r="I16" s="14"/>
      <c r="J16" s="14"/>
    </row>
    <row r="17" spans="1:10" s="8" customFormat="1" ht="24" customHeight="1">
      <c r="A17" s="13"/>
      <c r="B17" s="13"/>
      <c r="C17" s="13"/>
      <c r="D17" s="13"/>
      <c r="E17" s="13"/>
      <c r="F17" s="13"/>
      <c r="G17" s="13"/>
      <c r="H17" s="13"/>
      <c r="I17" s="13"/>
      <c r="J17" s="13"/>
    </row>
    <row r="18" spans="1:10" s="8" customFormat="1" ht="15" customHeight="1">
      <c r="A18" s="11"/>
      <c r="B18" s="11"/>
      <c r="C18" s="11"/>
      <c r="D18" s="9"/>
      <c r="E18" s="1"/>
      <c r="F18" s="1"/>
      <c r="G18" s="1"/>
      <c r="H18" s="1"/>
      <c r="I18" s="1"/>
    </row>
    <row r="19" spans="1:10" s="8" customFormat="1" ht="15" customHeight="1">
      <c r="A19" s="11"/>
      <c r="B19" s="11"/>
      <c r="C19" s="11"/>
      <c r="D19" s="9"/>
      <c r="E19" s="1"/>
      <c r="F19" s="1"/>
      <c r="G19" s="1"/>
      <c r="H19" s="1"/>
      <c r="I19" s="1"/>
    </row>
    <row r="20" spans="1:10" s="10" customFormat="1" ht="15" customHeight="1">
      <c r="A20" s="11"/>
      <c r="B20" s="11"/>
      <c r="C20" s="11"/>
      <c r="D20" s="9"/>
      <c r="E20" s="1"/>
      <c r="F20" s="1"/>
      <c r="G20" s="1"/>
      <c r="H20" s="1"/>
      <c r="I20" s="1"/>
    </row>
    <row r="21" spans="1:10" s="10" customFormat="1" ht="15" customHeight="1">
      <c r="A21" s="11"/>
      <c r="B21" s="11"/>
      <c r="C21" s="11"/>
      <c r="D21" s="9"/>
      <c r="E21" s="1"/>
      <c r="F21" s="1"/>
      <c r="G21" s="1"/>
      <c r="H21" s="1"/>
      <c r="I21" s="1"/>
    </row>
    <row r="22" spans="1:10" s="10" customFormat="1" ht="15" customHeight="1">
      <c r="A22" s="11"/>
      <c r="B22" s="11"/>
      <c r="C22" s="11"/>
      <c r="D22" s="9"/>
      <c r="E22" s="1"/>
      <c r="F22" s="1"/>
      <c r="G22" s="1"/>
      <c r="H22" s="1"/>
      <c r="I22" s="1"/>
    </row>
    <row r="23" spans="1:10" s="8" customFormat="1" ht="15" customHeight="1">
      <c r="A23" s="11"/>
      <c r="B23" s="11"/>
      <c r="C23" s="11"/>
      <c r="D23" s="9"/>
      <c r="E23" s="1"/>
      <c r="F23" s="1"/>
      <c r="G23" s="1"/>
      <c r="H23" s="1"/>
      <c r="I23" s="1"/>
    </row>
    <row r="24" spans="1:10" s="8" customFormat="1" ht="15" customHeight="1">
      <c r="A24" s="11"/>
      <c r="B24" s="11"/>
      <c r="C24" s="11"/>
      <c r="D24" s="9"/>
      <c r="E24" s="1"/>
      <c r="F24" s="1"/>
      <c r="G24" s="1"/>
      <c r="H24" s="1"/>
      <c r="I24" s="1"/>
    </row>
    <row r="25" spans="1:10" s="8" customFormat="1" ht="15" customHeight="1">
      <c r="A25" s="11"/>
      <c r="B25" s="11"/>
      <c r="C25" s="11"/>
      <c r="D25" s="9"/>
      <c r="E25" s="1"/>
      <c r="F25" s="1"/>
      <c r="G25" s="1"/>
      <c r="H25" s="1"/>
      <c r="I25" s="1"/>
    </row>
    <row r="26" spans="1:10" s="8" customFormat="1" ht="15" customHeight="1">
      <c r="A26" s="11"/>
      <c r="B26" s="11"/>
      <c r="C26" s="11"/>
      <c r="D26" s="9"/>
      <c r="E26" s="1"/>
      <c r="F26" s="1"/>
      <c r="G26" s="1"/>
      <c r="H26" s="1"/>
      <c r="I26" s="1"/>
    </row>
    <row r="27" spans="1:10" s="8" customFormat="1" ht="15" customHeight="1">
      <c r="A27" s="11"/>
      <c r="B27" s="11"/>
      <c r="C27" s="11"/>
      <c r="D27" s="9"/>
      <c r="E27" s="1"/>
      <c r="F27" s="1"/>
      <c r="G27" s="1"/>
      <c r="H27" s="1"/>
      <c r="I27" s="1"/>
    </row>
    <row r="28" spans="1:10" s="8" customFormat="1" ht="15" customHeight="1">
      <c r="A28" s="11"/>
      <c r="B28" s="11"/>
      <c r="C28" s="11"/>
      <c r="D28" s="9"/>
      <c r="E28" s="1"/>
      <c r="F28" s="1"/>
      <c r="G28" s="1"/>
      <c r="H28" s="1"/>
      <c r="I28" s="1"/>
    </row>
    <row r="29" spans="1:10" s="8" customFormat="1" ht="15" customHeight="1">
      <c r="A29" s="11"/>
      <c r="B29" s="11"/>
      <c r="C29" s="11"/>
      <c r="D29" s="9"/>
      <c r="E29" s="1"/>
      <c r="F29" s="1"/>
      <c r="G29" s="1"/>
      <c r="H29" s="1"/>
      <c r="I29" s="1"/>
    </row>
    <row r="30" spans="1:10" s="10" customFormat="1" ht="15" customHeight="1">
      <c r="A30" s="11"/>
      <c r="B30" s="11"/>
      <c r="C30" s="11"/>
      <c r="D30" s="9"/>
      <c r="E30" s="1"/>
      <c r="F30" s="1"/>
      <c r="G30" s="1"/>
      <c r="H30" s="1"/>
      <c r="I30" s="1"/>
    </row>
    <row r="31" spans="1:10" s="10" customFormat="1" ht="15" customHeight="1">
      <c r="A31" s="11"/>
      <c r="B31" s="11"/>
      <c r="C31" s="11"/>
      <c r="D31" s="9"/>
      <c r="E31" s="1"/>
      <c r="F31" s="1"/>
      <c r="G31" s="1"/>
      <c r="H31" s="1"/>
      <c r="I31" s="1"/>
    </row>
    <row r="32" spans="1:10" s="10" customFormat="1" ht="15" customHeight="1">
      <c r="A32" s="11"/>
      <c r="B32" s="11"/>
      <c r="C32" s="11"/>
      <c r="D32" s="9"/>
      <c r="E32" s="1"/>
      <c r="F32" s="1"/>
      <c r="G32" s="1"/>
      <c r="H32" s="1"/>
      <c r="I32" s="1"/>
    </row>
    <row r="33" spans="1:10" s="8" customFormat="1" ht="15" customHeight="1">
      <c r="A33" s="11"/>
      <c r="B33" s="11"/>
      <c r="C33" s="11"/>
      <c r="D33" s="9"/>
      <c r="E33" s="1"/>
      <c r="F33" s="1"/>
      <c r="G33" s="1"/>
      <c r="H33" s="1"/>
      <c r="I33" s="1"/>
    </row>
    <row r="34" spans="1:10" ht="15" customHeight="1"/>
    <row r="35" spans="1:10" ht="15" customHeight="1"/>
    <row r="36" spans="1:10" ht="15" customHeight="1"/>
    <row r="37" spans="1:10" s="10" customFormat="1" ht="15" customHeight="1">
      <c r="A37" s="11"/>
      <c r="B37" s="11"/>
      <c r="C37" s="11"/>
      <c r="D37" s="9"/>
      <c r="E37" s="1"/>
      <c r="F37" s="1"/>
      <c r="G37" s="1"/>
      <c r="H37" s="1"/>
      <c r="I37" s="1"/>
    </row>
    <row r="38" spans="1:10" s="10" customFormat="1" ht="15" customHeight="1">
      <c r="A38" s="11"/>
      <c r="B38" s="11"/>
      <c r="C38" s="11"/>
      <c r="D38" s="9"/>
      <c r="E38" s="1"/>
      <c r="F38" s="1"/>
      <c r="G38" s="1"/>
      <c r="H38" s="1"/>
      <c r="I38" s="1"/>
      <c r="J38" s="8"/>
    </row>
    <row r="39" spans="1:10" s="10" customFormat="1" ht="15" customHeight="1">
      <c r="A39" s="11"/>
      <c r="B39" s="11"/>
      <c r="C39" s="11"/>
      <c r="D39" s="9"/>
      <c r="E39" s="1"/>
      <c r="F39" s="1"/>
      <c r="G39" s="1"/>
      <c r="H39" s="1"/>
      <c r="I39" s="1"/>
    </row>
    <row r="40" spans="1:10" ht="15" customHeight="1"/>
    <row r="41" spans="1:10" ht="15" customHeight="1"/>
    <row r="42" spans="1:10" ht="15" customHeight="1"/>
    <row r="43" spans="1:10" ht="15" customHeight="1"/>
    <row r="44" spans="1:10" ht="15" customHeight="1"/>
    <row r="45" spans="1:10" ht="15" customHeight="1"/>
    <row r="46" spans="1:10" ht="15" customHeight="1"/>
    <row r="47" spans="1:10" ht="15" customHeight="1"/>
    <row r="48" spans="1:10"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sheetData>
  <mergeCells count="10">
    <mergeCell ref="A12:J12"/>
    <mergeCell ref="A13:J13"/>
    <mergeCell ref="I10:J10"/>
    <mergeCell ref="A10:G10"/>
    <mergeCell ref="A11:J11"/>
    <mergeCell ref="A3:J3"/>
    <mergeCell ref="H2:J2"/>
    <mergeCell ref="A2:G2"/>
    <mergeCell ref="A1:J1"/>
    <mergeCell ref="A4:J4"/>
  </mergeCells>
  <pageMargins left="0.7" right="0.7" top="0.75" bottom="0.75" header="0.3" footer="0.3"/>
  <pageSetup paperSize="9" scale="76"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28F8E1-1C21-43B9-A1F2-C31F4D8930E3}">
  <sheetPr>
    <pageSetUpPr fitToPage="1"/>
  </sheetPr>
  <dimension ref="A1:K13"/>
  <sheetViews>
    <sheetView tabSelected="1" topLeftCell="A10" workbookViewId="0">
      <selection activeCell="K17" sqref="K17"/>
    </sheetView>
  </sheetViews>
  <sheetFormatPr defaultRowHeight="12.75"/>
  <cols>
    <col min="1" max="1" width="6.85546875" customWidth="1"/>
    <col min="2" max="2" width="13.140625" customWidth="1"/>
    <col min="3" max="3" width="10.28515625" customWidth="1"/>
    <col min="4" max="4" width="45.140625" customWidth="1"/>
    <col min="6" max="6" width="13.28515625" customWidth="1"/>
    <col min="7" max="7" width="13.42578125" customWidth="1"/>
    <col min="8" max="8" width="13.28515625" customWidth="1"/>
    <col min="9" max="9" width="13.5703125" customWidth="1"/>
    <col min="10" max="10" width="21.7109375" customWidth="1"/>
    <col min="11" max="11" width="21.5703125" customWidth="1"/>
  </cols>
  <sheetData>
    <row r="1" spans="1:11" ht="14.25">
      <c r="A1" s="54" t="s">
        <v>82</v>
      </c>
      <c r="B1" s="54"/>
      <c r="C1" s="54"/>
      <c r="D1" s="54"/>
      <c r="E1" s="54"/>
      <c r="F1" s="54"/>
      <c r="G1" s="54"/>
      <c r="H1" s="54"/>
      <c r="I1" s="54"/>
      <c r="J1" s="73" t="s">
        <v>102</v>
      </c>
      <c r="K1" s="73"/>
    </row>
    <row r="2" spans="1:11" ht="18.75">
      <c r="A2" s="71" t="s">
        <v>6</v>
      </c>
      <c r="B2" s="71"/>
      <c r="C2" s="71"/>
      <c r="D2" s="71"/>
      <c r="E2" s="71"/>
      <c r="F2" s="71"/>
      <c r="G2" s="71"/>
      <c r="H2" s="71"/>
      <c r="I2" s="71"/>
      <c r="J2" s="73"/>
      <c r="K2" s="73"/>
    </row>
    <row r="3" spans="1:11" ht="33.75" customHeight="1">
      <c r="A3" s="75" t="s">
        <v>103</v>
      </c>
      <c r="B3" s="75"/>
      <c r="C3" s="75"/>
      <c r="D3" s="75"/>
      <c r="E3" s="75"/>
      <c r="F3" s="75"/>
      <c r="G3" s="75"/>
      <c r="H3" s="75"/>
      <c r="I3" s="75"/>
      <c r="J3" s="74"/>
      <c r="K3" s="74"/>
    </row>
    <row r="4" spans="1:11" ht="173.25" customHeight="1">
      <c r="A4" s="28" t="s">
        <v>2</v>
      </c>
      <c r="B4" s="29" t="s">
        <v>7</v>
      </c>
      <c r="C4" s="29" t="s">
        <v>30</v>
      </c>
      <c r="D4" s="29" t="s">
        <v>3</v>
      </c>
      <c r="E4" s="29" t="s">
        <v>94</v>
      </c>
      <c r="F4" s="28" t="s">
        <v>95</v>
      </c>
      <c r="G4" s="28" t="s">
        <v>96</v>
      </c>
      <c r="H4" s="28" t="s">
        <v>1</v>
      </c>
      <c r="I4" s="28" t="s">
        <v>0</v>
      </c>
      <c r="J4" s="30" t="s">
        <v>8</v>
      </c>
      <c r="K4" s="31" t="s">
        <v>9</v>
      </c>
    </row>
    <row r="5" spans="1:11" ht="45.75" customHeight="1">
      <c r="A5" s="5">
        <v>1</v>
      </c>
      <c r="B5" s="5"/>
      <c r="C5" s="5"/>
      <c r="D5" s="7" t="s">
        <v>97</v>
      </c>
      <c r="E5" s="6" t="s">
        <v>98</v>
      </c>
      <c r="F5" s="6">
        <v>24</v>
      </c>
      <c r="G5" s="32"/>
      <c r="H5" s="32">
        <f>(F5*G5)</f>
        <v>0</v>
      </c>
      <c r="I5" s="51"/>
      <c r="J5" s="22" t="s">
        <v>13</v>
      </c>
      <c r="K5" s="23" t="s">
        <v>10</v>
      </c>
    </row>
    <row r="6" spans="1:11" ht="295.5" customHeight="1">
      <c r="A6" s="5">
        <v>2</v>
      </c>
      <c r="B6" s="5"/>
      <c r="C6" s="5"/>
      <c r="D6" s="7" t="s">
        <v>99</v>
      </c>
      <c r="E6" s="6" t="s">
        <v>100</v>
      </c>
      <c r="F6" s="6">
        <v>50</v>
      </c>
      <c r="G6" s="32"/>
      <c r="H6" s="32">
        <f>(F6*G6)</f>
        <v>0</v>
      </c>
      <c r="I6" s="51"/>
      <c r="J6" s="22" t="s">
        <v>13</v>
      </c>
      <c r="K6" s="23" t="s">
        <v>13</v>
      </c>
    </row>
    <row r="7" spans="1:11" ht="73.5" customHeight="1">
      <c r="A7" s="5">
        <v>3</v>
      </c>
      <c r="B7" s="5"/>
      <c r="C7" s="5"/>
      <c r="D7" s="7" t="s">
        <v>101</v>
      </c>
      <c r="E7" s="6" t="s">
        <v>100</v>
      </c>
      <c r="F7" s="6">
        <v>50</v>
      </c>
      <c r="G7" s="32"/>
      <c r="H7" s="32">
        <f>(F7*G7)</f>
        <v>0</v>
      </c>
      <c r="I7" s="51"/>
      <c r="J7" s="22" t="s">
        <v>13</v>
      </c>
      <c r="K7" s="23" t="s">
        <v>13</v>
      </c>
    </row>
    <row r="8" spans="1:11" ht="14.25">
      <c r="A8" s="61" t="s">
        <v>5</v>
      </c>
      <c r="B8" s="62"/>
      <c r="C8" s="62"/>
      <c r="D8" s="62"/>
      <c r="E8" s="62"/>
      <c r="F8" s="62"/>
      <c r="G8" s="63"/>
      <c r="H8" s="33">
        <f>SUM(H5:H7)</f>
        <v>0</v>
      </c>
      <c r="I8" s="25"/>
      <c r="J8" s="21"/>
      <c r="K8" s="52"/>
    </row>
    <row r="9" spans="1:11" ht="15">
      <c r="A9" s="53"/>
      <c r="B9" s="53"/>
      <c r="C9" s="53"/>
      <c r="D9" s="53"/>
      <c r="E9" s="53"/>
      <c r="F9" s="53"/>
      <c r="G9" s="53"/>
      <c r="H9" s="53"/>
      <c r="I9" s="53"/>
      <c r="J9" s="53"/>
      <c r="K9" s="13"/>
    </row>
    <row r="10" spans="1:11" ht="70.5" customHeight="1">
      <c r="A10" s="76" t="s">
        <v>109</v>
      </c>
      <c r="B10" s="77"/>
      <c r="C10" s="77"/>
      <c r="D10" s="77"/>
      <c r="E10" s="77"/>
      <c r="F10" s="77"/>
      <c r="G10" s="77"/>
      <c r="H10" s="77"/>
      <c r="I10" s="77"/>
      <c r="J10" s="77"/>
      <c r="K10" s="78"/>
    </row>
    <row r="11" spans="1:11" ht="14.25">
      <c r="A11" s="57" t="s">
        <v>11</v>
      </c>
      <c r="B11" s="57"/>
      <c r="C11" s="57"/>
      <c r="D11" s="57"/>
      <c r="E11" s="57"/>
      <c r="F11" s="57"/>
      <c r="G11" s="57"/>
      <c r="H11" s="57"/>
      <c r="I11" s="57"/>
      <c r="J11" s="57"/>
      <c r="K11" s="57"/>
    </row>
    <row r="12" spans="1:11" ht="18.75" customHeight="1">
      <c r="A12" s="59" t="s">
        <v>12</v>
      </c>
      <c r="B12" s="59"/>
      <c r="C12" s="59"/>
      <c r="D12" s="59"/>
      <c r="E12" s="59"/>
      <c r="F12" s="59"/>
      <c r="G12" s="59"/>
      <c r="H12" s="59"/>
      <c r="I12" s="59"/>
      <c r="J12" s="59"/>
      <c r="K12" s="59"/>
    </row>
    <row r="13" spans="1:11" ht="252.75" customHeight="1">
      <c r="A13" s="72" t="s">
        <v>104</v>
      </c>
      <c r="B13" s="55"/>
      <c r="C13" s="55"/>
      <c r="D13" s="55"/>
      <c r="E13" s="55"/>
      <c r="F13" s="55"/>
      <c r="G13" s="55"/>
      <c r="H13" s="55"/>
      <c r="I13" s="55"/>
      <c r="J13" s="55"/>
      <c r="K13" s="55"/>
    </row>
  </sheetData>
  <mergeCells count="9">
    <mergeCell ref="A11:K11"/>
    <mergeCell ref="A12:K12"/>
    <mergeCell ref="A13:K13"/>
    <mergeCell ref="A1:I1"/>
    <mergeCell ref="J1:K3"/>
    <mergeCell ref="A2:I2"/>
    <mergeCell ref="A3:I3"/>
    <mergeCell ref="A8:G8"/>
    <mergeCell ref="A10:K10"/>
  </mergeCells>
  <pageMargins left="0.7" right="0.7" top="0.75" bottom="0.75" header="0.3" footer="0.3"/>
  <pageSetup paperSize="9" scale="76"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7649C-4706-49AC-AC20-93DDF00F4672}">
  <sheetPr>
    <pageSetUpPr fitToPage="1"/>
  </sheetPr>
  <dimension ref="A1:J12"/>
  <sheetViews>
    <sheetView workbookViewId="0">
      <selection activeCell="A4" sqref="A4:J4"/>
    </sheetView>
  </sheetViews>
  <sheetFormatPr defaultRowHeight="12.75"/>
  <cols>
    <col min="3" max="3" width="10.28515625" customWidth="1"/>
    <col min="4" max="4" width="47.140625" customWidth="1"/>
    <col min="5" max="5" width="9.85546875" customWidth="1"/>
    <col min="6" max="6" width="12.7109375" customWidth="1"/>
    <col min="7" max="7" width="8.42578125" customWidth="1"/>
    <col min="8" max="8" width="14.7109375" customWidth="1"/>
    <col min="9" max="9" width="17.5703125" customWidth="1"/>
    <col min="10" max="10" width="29.85546875" customWidth="1"/>
  </cols>
  <sheetData>
    <row r="1" spans="1:10" ht="14.25">
      <c r="A1" s="54" t="s">
        <v>82</v>
      </c>
      <c r="B1" s="54"/>
      <c r="C1" s="54"/>
      <c r="D1" s="54"/>
      <c r="E1" s="54"/>
      <c r="F1" s="54"/>
      <c r="G1" s="54"/>
      <c r="H1" s="54"/>
      <c r="I1" s="54"/>
      <c r="J1" s="54"/>
    </row>
    <row r="2" spans="1:10" ht="14.25">
      <c r="A2" s="56"/>
      <c r="B2" s="56"/>
      <c r="C2" s="56"/>
      <c r="D2" s="56"/>
      <c r="E2" s="56"/>
      <c r="F2" s="56"/>
      <c r="G2" s="56"/>
      <c r="H2" s="60" t="s">
        <v>83</v>
      </c>
      <c r="I2" s="56"/>
      <c r="J2" s="56"/>
    </row>
    <row r="3" spans="1:10" ht="15.75">
      <c r="A3" s="58" t="s">
        <v>6</v>
      </c>
      <c r="B3" s="58"/>
      <c r="C3" s="58"/>
      <c r="D3" s="58"/>
      <c r="E3" s="58"/>
      <c r="F3" s="58"/>
      <c r="G3" s="58"/>
      <c r="H3" s="58"/>
      <c r="I3" s="58"/>
      <c r="J3" s="58"/>
    </row>
    <row r="4" spans="1:10" ht="15.75">
      <c r="A4" s="58" t="s">
        <v>107</v>
      </c>
      <c r="B4" s="58"/>
      <c r="C4" s="58"/>
      <c r="D4" s="58"/>
      <c r="E4" s="58"/>
      <c r="F4" s="58"/>
      <c r="G4" s="58"/>
      <c r="H4" s="58"/>
      <c r="I4" s="58"/>
      <c r="J4" s="58"/>
    </row>
    <row r="5" spans="1:10" ht="168.75" customHeight="1">
      <c r="A5" s="5" t="s">
        <v>2</v>
      </c>
      <c r="B5" s="29" t="s">
        <v>7</v>
      </c>
      <c r="C5" s="29" t="s">
        <v>30</v>
      </c>
      <c r="D5" s="29" t="s">
        <v>3</v>
      </c>
      <c r="E5" s="28" t="s">
        <v>4</v>
      </c>
      <c r="F5" s="28" t="s">
        <v>40</v>
      </c>
      <c r="G5" s="28" t="s">
        <v>0</v>
      </c>
      <c r="H5" s="28" t="s">
        <v>1</v>
      </c>
      <c r="I5" s="30" t="s">
        <v>8</v>
      </c>
      <c r="J5" s="31" t="s">
        <v>9</v>
      </c>
    </row>
    <row r="6" spans="1:10" ht="163.5" customHeight="1">
      <c r="A6" s="5" t="s">
        <v>28</v>
      </c>
      <c r="B6" s="36"/>
      <c r="C6" s="36"/>
      <c r="D6" s="17" t="s">
        <v>105</v>
      </c>
      <c r="E6" s="18">
        <v>20</v>
      </c>
      <c r="F6" s="42"/>
      <c r="G6" s="49"/>
      <c r="H6" s="35">
        <f>(E6*F6)</f>
        <v>0</v>
      </c>
      <c r="I6" s="22" t="s">
        <v>13</v>
      </c>
      <c r="J6" s="23" t="s">
        <v>10</v>
      </c>
    </row>
    <row r="7" spans="1:10" ht="276" customHeight="1">
      <c r="A7" s="5" t="s">
        <v>27</v>
      </c>
      <c r="B7" s="36"/>
      <c r="C7" s="36"/>
      <c r="D7" s="17" t="s">
        <v>106</v>
      </c>
      <c r="E7" s="18">
        <v>30</v>
      </c>
      <c r="F7" s="42"/>
      <c r="G7" s="49"/>
      <c r="H7" s="35">
        <f>(E7*F7)</f>
        <v>0</v>
      </c>
      <c r="I7" s="22" t="s">
        <v>13</v>
      </c>
      <c r="J7" s="23" t="s">
        <v>10</v>
      </c>
    </row>
    <row r="8" spans="1:10" ht="14.25">
      <c r="A8" s="61" t="s">
        <v>5</v>
      </c>
      <c r="B8" s="62"/>
      <c r="C8" s="62"/>
      <c r="D8" s="62"/>
      <c r="E8" s="62"/>
      <c r="F8" s="62"/>
      <c r="G8" s="62"/>
      <c r="H8" s="33">
        <f>SUM(H6:H7)</f>
        <v>0</v>
      </c>
      <c r="I8" s="64"/>
      <c r="J8" s="65"/>
    </row>
    <row r="9" spans="1:10" ht="15">
      <c r="A9" s="70"/>
      <c r="B9" s="70"/>
      <c r="C9" s="70"/>
      <c r="D9" s="70"/>
      <c r="E9" s="15"/>
      <c r="F9" s="15"/>
      <c r="G9" s="15"/>
      <c r="H9" s="15"/>
      <c r="I9" s="16"/>
      <c r="J9" s="8"/>
    </row>
    <row r="10" spans="1:10" ht="14.25">
      <c r="A10" s="57" t="s">
        <v>11</v>
      </c>
      <c r="B10" s="57"/>
      <c r="C10" s="57"/>
      <c r="D10" s="57"/>
      <c r="E10" s="57"/>
      <c r="F10" s="57"/>
      <c r="G10" s="57"/>
      <c r="H10" s="57"/>
      <c r="I10" s="57"/>
      <c r="J10" s="57"/>
    </row>
    <row r="11" spans="1:10" ht="15.75">
      <c r="A11" s="59" t="s">
        <v>12</v>
      </c>
      <c r="B11" s="59"/>
      <c r="C11" s="59"/>
      <c r="D11" s="59"/>
      <c r="E11" s="59"/>
      <c r="F11" s="59"/>
      <c r="G11" s="59"/>
      <c r="H11" s="59"/>
      <c r="I11" s="59"/>
      <c r="J11" s="59"/>
    </row>
    <row r="12" spans="1:10" ht="293.25" customHeight="1">
      <c r="A12" s="55" t="s">
        <v>92</v>
      </c>
      <c r="B12" s="55"/>
      <c r="C12" s="55"/>
      <c r="D12" s="55"/>
      <c r="E12" s="55"/>
      <c r="F12" s="55"/>
      <c r="G12" s="55"/>
      <c r="H12" s="55"/>
      <c r="I12" s="55"/>
      <c r="J12" s="55"/>
    </row>
  </sheetData>
  <mergeCells count="11">
    <mergeCell ref="A9:D9"/>
    <mergeCell ref="A10:J10"/>
    <mergeCell ref="A11:J11"/>
    <mergeCell ref="A12:J12"/>
    <mergeCell ref="A1:J1"/>
    <mergeCell ref="A2:G2"/>
    <mergeCell ref="H2:J2"/>
    <mergeCell ref="A3:J3"/>
    <mergeCell ref="A4:J4"/>
    <mergeCell ref="A8:G8"/>
    <mergeCell ref="I8:J8"/>
  </mergeCells>
  <pageMargins left="0.7" right="0.7" top="0.75" bottom="0.75" header="0.3" footer="0.3"/>
  <pageSetup paperSize="9" scale="7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7</vt:i4>
      </vt:variant>
    </vt:vector>
  </HeadingPairs>
  <TitlesOfParts>
    <vt:vector size="7" baseType="lpstr">
      <vt:lpstr>Pakiet 1 </vt:lpstr>
      <vt:lpstr>Pakiet 2 </vt:lpstr>
      <vt:lpstr>Pakiet 3 </vt:lpstr>
      <vt:lpstr>Pakiet 4 </vt:lpstr>
      <vt:lpstr>Pakiet 5 </vt:lpstr>
      <vt:lpstr>Pakiet 6</vt:lpstr>
      <vt:lpstr>Pakiet 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zampub</dc:creator>
  <cp:lastModifiedBy>ZamPub</cp:lastModifiedBy>
  <cp:lastPrinted>2026-07-31T09:18:35Z</cp:lastPrinted>
  <dcterms:created xsi:type="dcterms:W3CDTF">2019-04-03T10:32:26Z</dcterms:created>
  <dcterms:modified xsi:type="dcterms:W3CDTF">2026-07-31T09:28:00Z</dcterms:modified>
</cp:coreProperties>
</file>