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ampub\Desktop\216-2026 - STABILIZACJA KRĘGOSŁUPA DLA BO ORTOPEDYCZNEGO (K)\"/>
    </mc:Choice>
  </mc:AlternateContent>
  <xr:revisionPtr revIDLastSave="0" documentId="13_ncr:1_{EB478600-3B07-479A-A62D-A977BEBF263B}" xr6:coauthVersionLast="47" xr6:coauthVersionMax="47" xr10:uidLastSave="{00000000-0000-0000-0000-000000000000}"/>
  <bookViews>
    <workbookView xWindow="-120" yWindow="-120" windowWidth="29040" windowHeight="15720" tabRatio="398" activeTab="2" xr2:uid="{00000000-000D-0000-FFFF-FFFF00000000}"/>
  </bookViews>
  <sheets>
    <sheet name="P.1 - potyliczno-szyjna" sheetId="1" r:id="rId1"/>
    <sheet name="P.2 - piers.-lędź. w syst. otw." sheetId="3" r:id="rId2"/>
    <sheet name="P.3 - piers.-lędź. z osteo." sheetId="4" r:id="rId3"/>
  </sheets>
  <definedNames>
    <definedName name="_xlnm.Print_Area" localSheetId="0">'P.1 - potyliczno-szyjna'!$A$1:$J$21</definedName>
    <definedName name="_xlnm.Print_Area" localSheetId="1">'P.2 - piers.-lędź. w syst. otw.'!$A$1:$J$21</definedName>
    <definedName name="_xlnm.Print_Area" localSheetId="2">'P.3 - piers.-lędź. z osteo.'!$A$1:$J$24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H6" i="1"/>
  <c r="H7" i="1"/>
  <c r="H5" i="1"/>
  <c r="H6" i="3"/>
  <c r="H7" i="3"/>
  <c r="H8" i="3"/>
  <c r="H5" i="3"/>
  <c r="H9" i="3" s="1"/>
  <c r="H6" i="4"/>
  <c r="H12" i="4" s="1"/>
  <c r="H7" i="4"/>
  <c r="H8" i="4"/>
  <c r="H9" i="4"/>
  <c r="H10" i="4"/>
  <c r="H11" i="4"/>
  <c r="H5" i="4"/>
</calcChain>
</file>

<file path=xl/sharedStrings.xml><?xml version="1.0" encoding="utf-8"?>
<sst xmlns="http://schemas.openxmlformats.org/spreadsheetml/2006/main" count="124" uniqueCount="49">
  <si>
    <t>L.p.</t>
  </si>
  <si>
    <t>Opis przedmiotu zamówinienia</t>
  </si>
  <si>
    <t>Ilość</t>
  </si>
  <si>
    <t>j.m.</t>
  </si>
  <si>
    <t>Stawka 
VAT</t>
  </si>
  <si>
    <t>Śruba/hak laminarny/śruba do plyty /hak potyliczny (do wyboru Zamawiajacego)</t>
  </si>
  <si>
    <t>szt</t>
  </si>
  <si>
    <t>Bloker</t>
  </si>
  <si>
    <t>Płyta potyliczna/pręt z płyta/poprzeczka/pret prosty/pręt gwintowany/łacznik pretów (do wyboru Zamawiajacego)</t>
  </si>
  <si>
    <t>Opis przedmiotu zamówienia</t>
  </si>
  <si>
    <t>Opis przedmiotu zamówinia</t>
  </si>
  <si>
    <t>Śruby wieloosiowe/ haki</t>
  </si>
  <si>
    <t>Pręt łaczący</t>
  </si>
  <si>
    <t>Łacznik poprzeczny</t>
  </si>
  <si>
    <t>Śruby perforowane</t>
  </si>
  <si>
    <t>Cement kostny</t>
  </si>
  <si>
    <t>Mikser</t>
  </si>
  <si>
    <t>Adapter</t>
  </si>
  <si>
    <t>Podajnik cementu</t>
  </si>
  <si>
    <t>Pręt</t>
  </si>
  <si>
    <t>Ilość sztuk</t>
  </si>
  <si>
    <t>1.</t>
  </si>
  <si>
    <t>2.</t>
  </si>
  <si>
    <t>3.</t>
  </si>
  <si>
    <t>4.</t>
  </si>
  <si>
    <t>cena jednostkowa brutto</t>
  </si>
  <si>
    <t xml:space="preserve">wartość zamówienia brutto </t>
  </si>
  <si>
    <r>
      <rPr>
        <b/>
        <sz val="11"/>
        <rFont val="Arial Narrow"/>
        <family val="2"/>
        <charset val="238"/>
      </rPr>
      <t xml:space="preserve">Zestaw do stabilizacji kręgosłupa piersiowo-lędźwiowego u pacjentów z osteoporozą </t>
    </r>
    <r>
      <rPr>
        <sz val="11"/>
        <rFont val="Arial Narrow"/>
        <family val="2"/>
        <charset val="238"/>
      </rPr>
      <t xml:space="preserve">
- Implanty wykonane na bazie stopu tytanu.
- Śruby tulipanowe, kaniulowane, wieloosiowe (poliaksjalne), perforowane, średnicy od 5,5mm do 8,5mm (skok co 1mm) oraz długości od 30mm do 55mm (skok co 5mm), 
- Śruba o charakterze cylindrycznym, z gwintem o wzrastającej wytrzymałości; trzpień śruby gwintowany na całej długości śruby
- Możliwość kątowego ustawienia głowy śruby wobec pręta w stożku 30 stopni.
- Ujemny kąt pióra gwintu elementu blokującego oraz gniazda śruby (haka) ułatwiający wprowadzenie elementu blokującego i zwiększający pewność docisku
- Pręty o przekroju 5,5mm, proste i wstępnie wygięte w długościach od 30-260 mm
- Średnica głowy śruby wraz z elementem blokującym nie przekracza 13mm.
- Mocowanie pręta do śrub jednym zrywanym elementem (blokerem).  
- Wysokość implantu wraz z blokadą wynosi nie więcej niż 4,5mm ponad pręt.
- Może stosowania w technikach klasycznej stabilizacji transpedikularnej ( otwartej ) lub w technice Minimall Invasive ( przeszkórnej) .
- System podawania cementu kostnego do wzmocnienia osadzenia śrub w trzonie.
- Zestaw instrumentarium zawierający: narzędzie do dystrakcji, kompresji, redukcji, a także dedykowane narzędzia dostępowe, wyginarka do pręta i klucz dynamometryczny. 
- System znajdujący się kontenerze przeznaczonym do sterylizacji oraz przechowywania.
</t>
    </r>
  </si>
  <si>
    <t>5.</t>
  </si>
  <si>
    <t>6.</t>
  </si>
  <si>
    <t>7.</t>
  </si>
  <si>
    <t xml:space="preserve">Oświadczam, iż oferowany wyrób medyczny posiada niezbędne dokumenty poświadczające zgodność wyrobów z rozporządzeniem parlamentu europejskiego i rady (UE) 2017/745 z dnia 5 kwietnia 2017 r.,
które zostały wydane na podstawie dyrektywy 93/42/EWG z dnia 14 czerwca 1993 r. i dla których aktualność została przedłużona w oparciu o przepisy przejściowe określone na mocy ww. rozporządzenia zastępującego dyrektywę  </t>
  </si>
  <si>
    <t>Oświadczam, iż oferowany wyrób medyczny posiada deklarację zgodności EU(UE) poświadczającą zgodność wyrobu z przepisami   ROZPORZĄDZENIA PARLAMENTU EUROPEJSKIEGO I RADY (UE) 2017/745 z dnia 5 kwietnia 2017 r. w sprawie wyrobów medycznych, zmiany dyrektywy 2001/83/WE, rozporządzenia (WE) nr 178/2002 i rozporządzenia (WE) nr 1223/2009 oraz uchylenia dyrektyw Rady 90/385/EWG i 93/42/EWG ("MDR")</t>
  </si>
  <si>
    <t xml:space="preserve">TAK/NIE**     </t>
  </si>
  <si>
    <t>*UZUPEŁNIĆ</t>
  </si>
  <si>
    <t>** Właściwe zakreślić. W przypadku zaznaczenia w obu kolumnach "NIE"- Zamawiajacy uzna, iż oferowany wyrób nie jest wyrobem medycznym.</t>
  </si>
  <si>
    <t>Wykonawca zobowiązany jest na wniosek Zamawiajacego do wydania zaświadczenia o możliwości lub braku wykonania badań z zakresu zaawansowanej diagnostyki obrazowej (badanie wśrodowisku MRI) po zabiegu oparacyjnym z wszczepieniem implantów bedacych przedmiotem ww. asortymentu.</t>
  </si>
  <si>
    <r>
      <t>• właściwe dokumenty potwierdzające, iż oferowany przedmiot zamówienia jest zgodny z ustawą o wyrobach medycznych z dnia 7 kwietnia 2022 r. oraz dopuszczony do obrotu i stosowania w służbie zdrowia:
►</t>
    </r>
    <r>
      <rPr>
        <b/>
        <sz val="14"/>
        <color rgb="FF00B050"/>
        <rFont val="Arial Narrow"/>
        <family val="2"/>
        <charset val="238"/>
      </rPr>
      <t>deklaracja zgodności EU(UE) o której mowa w Art. 19 ROZPORZĄDZENIA PARLAMENTU EUROPEJSKIEGO I RADY (UE)</t>
    </r>
    <r>
      <rPr>
        <sz val="14"/>
        <color theme="1"/>
        <rFont val="Arial Narrow"/>
        <family val="2"/>
        <charset val="238"/>
      </rPr>
      <t xml:space="preserve"> 2017/745 z dnia 5 kwietnia 2017 r. w sprawie wyrobów medycznych, zmiany dyrektywy 2001/83/WE, rozporządzenia (WE) nr 178/2002 i rozporządzenia (WE) nr 1223/2009 oraz uchylenia dyrektyw Rady 90/385/EWG i 93/42/EWG, poświadczającej zgodność oferowanego wyrobu z MDR
lub
►</t>
    </r>
    <r>
      <rPr>
        <b/>
        <sz val="14"/>
        <color rgb="FF00B050"/>
        <rFont val="Arial Narrow"/>
        <family val="2"/>
        <charset val="238"/>
      </rPr>
      <t>deklaracja zgodności EC(WE) o której mowa w dyrektywie Rady 90/385/EWG i 93/42/EWG</t>
    </r>
    <r>
      <rPr>
        <sz val="14"/>
        <color theme="1"/>
        <rFont val="Arial Narrow"/>
        <family val="2"/>
        <charset val="238"/>
      </rPr>
      <t xml:space="preserve"> sporządzona przez producenta lub autoryzowanego przedstawiciela producenta, poświadczającej zgodność oferowanego wyrobu z MDD lub dyrektywą nr 90/385/EWG z dnia 20 czerwca 1990 r. w sprawie zbliżenia ustawodawstw Państw Członkowskich odnoszących się do wyrobów medycznych aktywnego osadzania („AIMDD”) 
oraz
► w przypadku gdy wyrób medyczny został wprowadzony do obrotu przed dniem 26 maja 2021 r. </t>
    </r>
    <r>
      <rPr>
        <b/>
        <sz val="14"/>
        <color rgb="FF00B050"/>
        <rFont val="Arial Narrow"/>
        <family val="2"/>
        <charset val="238"/>
      </rPr>
      <t>właściwego oświadczenie producenta lub upoważnionego przedstawiciela, zgodnie z klasą wyrobu medycznego</t>
    </r>
    <r>
      <rPr>
        <sz val="14"/>
        <color theme="1"/>
        <rFont val="Arial Narrow"/>
        <family val="2"/>
        <charset val="238"/>
      </rPr>
      <t xml:space="preserve">, lub
► w przypadku gdy wyrób medyczny jest objęty jednym z okresów przejściowych, o których mowa w art. 120 ust 2 – 4 MDR </t>
    </r>
    <r>
      <rPr>
        <b/>
        <sz val="14"/>
        <color rgb="FF00B050"/>
        <rFont val="Arial Narrow"/>
        <family val="2"/>
        <charset val="238"/>
      </rPr>
      <t>właściwego oświadczenie producenta lub upoważnionego przedstawiciela</t>
    </r>
    <r>
      <rPr>
        <sz val="14"/>
        <color theme="1"/>
        <rFont val="Arial Narrow"/>
        <family val="2"/>
        <charset val="238"/>
      </rPr>
      <t xml:space="preserve"> zgodnie z klasą wyrobu medycznego.</t>
    </r>
  </si>
  <si>
    <t>Umowa na zasadach DEPOZYTU, której projekt stanowi załącznik nr 3 do SWZ.</t>
  </si>
  <si>
    <t xml:space="preserve">PAKIET NR 3 - Zestaw do stabilizacji kręgosłupa piersiowo-lędźwiowego u pacjentów z osteoporozą </t>
  </si>
  <si>
    <r>
      <rPr>
        <b/>
        <sz val="11"/>
        <rFont val="Arial Narrow"/>
        <family val="2"/>
        <charset val="238"/>
      </rPr>
      <t xml:space="preserve">Zestaw do stabilizacji transpedikularnej kręgosłupa piersiowo-lędźwiowego w systemie otwartym </t>
    </r>
    <r>
      <rPr>
        <sz val="11"/>
        <rFont val="Arial Narrow"/>
        <family val="2"/>
        <charset val="238"/>
      </rPr>
      <t xml:space="preserve">
- wielokątowe, samogwintujące śruby tulipanowe
- śruba cylindryczna (walcowata), z ujemnym profilem gwintu, niesymetrycznym o wzrastającej wytrzymałości; trzpień śruby gwintowany na całej długości
-ujemny kąt pióra gwintu elementu blokującego oraz gniazda śruby (haka) ułatwiający wprowadzenie elementu blokującego i zwiększający pewność docisku
-łączniki poprzeczne mocowane wielokątowo do pręta, bez konieczności doginania elementów łącznika.
-łączniki poprzeczne niskoprofilowe sztywne , wymagana stała i powtarzalna siła docisku elementu blokującego ( klucz dynamometryczny oraz urywany element blokujący)
-Łącznik osiowy umożliwiający dystrakcję do min 80 mm w okresie intensywnego wzrostu pacjenta.
-system mocowania śruby do pręta otwarty od góry (patrząc z punktu widzenia operatora) i oparty na jednym elemencie blokująco-zabezpieczającym
-mechanizm blokowania umożliwiający jednoznaczne i trwałe blokowanie oraz możliwość rewizyjnego usunięcia implantów 
- blokowanie śrub jednym, zrywanym elementem
-średnica śrub od 4,5mm do 8,5mm ze skokiem co 1mm i długościach od 25mm – 60mm
-śruby transpedicularne sztywne dostępne w średnicach od 4.0 do 8.5 stopniowane co 1mm.
-średnice  śrub kodowane kolorami.
-średnica łba śruby wraz z kompletnym elementem blokująco-zabezpieczającym nie przekracza 13 mm
-wysokość implantów wraz z kompletnym elementem blokująco- zabezpieczającym nie może przekraczać  4,5 mm ponad pręt
-możliwość stosowania wielokątowych śrub tulipanowych wyciągowych do korekcji kręgozmyku
- średnica pręta 5, 5 mm, pręty tytanowe proste i wstępnie wygięte w długościach 30-260 mm oraz CoCr o długościach 500 mm
- system zawierający  haki laminarne i pedikularne w różnych wielkościach i kształtach.
</t>
    </r>
  </si>
  <si>
    <t xml:space="preserve">PAKAIET NR 2 - Zestaw do stabilizacji transpedikularnej kręgosłupa piersiowo-lędźwiowego w systemie otwartym </t>
  </si>
  <si>
    <t>wartość zamówienia brutto</t>
  </si>
  <si>
    <t>wartość pakietu razem:</t>
  </si>
  <si>
    <t xml:space="preserve">PAKIET NR 1 - Zestaw do stabilizacji odcinka potyliczno-szyjnego kręgosłupa </t>
  </si>
  <si>
    <r>
      <rPr>
        <b/>
        <sz val="11"/>
        <rFont val="Arial Narrow"/>
        <family val="2"/>
        <charset val="238"/>
      </rPr>
      <t xml:space="preserve">Zestaw do stabilizacji potyliczno -szyjnej kręgosłupa </t>
    </r>
    <r>
      <rPr>
        <sz val="11"/>
        <rFont val="Arial Narrow"/>
        <family val="2"/>
        <charset val="238"/>
      </rPr>
      <t xml:space="preserve">
Podstawowy zestaw: 4 śruby, 4 blokery,  2 pręty, łącznik poprzeczny
- System zawiera:
-  płytę potyliczną, w tym płytę z możliością regulacji rozstawu i kąta zaczepu pręta
- haki laminarne (minimum 3 wielkości, również haki odsadzone w prawo i lewo)
- śruby wielosiowe tulipanowe
- śruby do potylicy
- haki do potylicy (minimum 3 wielkości) 
- pręty , w tym pręty z możliwością zmiany kąta na przegubie wielostopniowym
- łączniki poprzeczne
- śruby tulipanowe wieloosiowe samogwintujące o średnicach 3,5 mm – 4,5 mm, długościach od 10 mm- 52 mm stopniowane nie więcej niż co 5 mm z zakresem ruchomości powyżej 45 stopni.
- w zestawie dostępne śruby wieloosiowe z gwintem tylko na części ich długości.
- śruby korowe w średnicach 4,0 mm i 4,5 mm, długościach od 6 mm- 18 mm stopniowane nie więcej niż co 2 mm. 
- możliwość kątowego ustawienia śruby względem pręta
- śruby i haki o tulipanowym kształcie połączenia z prętem
- montaż pręta do haków i śrub jednym elementem blokującym (uniwersalnym)
- implanty otwarte od góry i blokowane wyłącznie od góry
- pręty dopasowane do anatomii pogranicza potyliczno- szyjnego z możliwością zmiany kąta wygięcia
- pręty o grubości nie większej niż 4 mm z możliwością łączenia z prętami używanymi w odcinku piersiowo- lędźwiowym.
- w zestawie dostępne otwarte łączniki bocznie odsadzone.</t>
    </r>
  </si>
  <si>
    <t>Nazwa handlowa/ producent / numer katalogowy *</t>
  </si>
  <si>
    <r>
      <t xml:space="preserve">Wykonawca, zobowiązuje się dobezpłatnego użyczenia Zamawiającemu na czas trwania umowy instrumentarium niezbędnego do wykonywania zabiegów wg oferowanej technologii. 
</t>
    </r>
    <r>
      <rPr>
        <b/>
        <sz val="14"/>
        <color rgb="FF0070C0"/>
        <rFont val="Arial Narrow"/>
        <family val="2"/>
        <charset val="238"/>
      </rPr>
      <t xml:space="preserve">Wzór umowy UŻYCZENIA stanowi załącznik nr 3a do SWZ. </t>
    </r>
    <r>
      <rPr>
        <b/>
        <sz val="14"/>
        <color theme="1"/>
        <rFont val="Arial Narrow"/>
        <family val="2"/>
        <charset val="238"/>
      </rPr>
      <t xml:space="preserve">
</t>
    </r>
    <r>
      <rPr>
        <b/>
        <sz val="14"/>
        <color rgb="FF00B050"/>
        <rFont val="Arial Narrow"/>
        <family val="2"/>
        <charset val="238"/>
      </rPr>
      <t xml:space="preserve">Do oferty należy załączyć zestawienie dedykowanego instrumentarium, które winno zawierać nazwę producenta, nr katalogowy/symbol, ilości, cenę jednostkową PLN brutto oraz całkowitą wartość przedmiotu użyczenia PLN brutto. </t>
    </r>
  </si>
  <si>
    <r>
      <t>Zgodnie z treścią §</t>
    </r>
    <r>
      <rPr>
        <sz val="14"/>
        <color rgb="FFFF0000"/>
        <rFont val="Arial Narrow"/>
        <family val="2"/>
        <charset val="238"/>
      </rPr>
      <t xml:space="preserve"> 3 ust. 5</t>
    </r>
    <r>
      <rPr>
        <sz val="14"/>
        <color theme="1"/>
        <rFont val="Arial Narrow"/>
        <family val="2"/>
        <charset val="238"/>
      </rPr>
      <t xml:space="preserve"> załącznika nr 3 do SWZ - projektowane postanowienia umowy sukcesywnej w sprawie zamówienia publicznego, Wykonawca zobowiązany jest do przedłożenia deklaracji zgodności i/lub certyfikatów zgodności wystawionych przez jednostkę notyfikowaną zgodnie z klasą wyrobu medycznego o których mowa w ustawie o wyrobach medycznych na żądanie Zamawiającego w terminie 5 dni roboczych, tj.: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</si>
</sst>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#,##0.00\ &quot;zł&quot;"/>
  </numFmts>
  <fonts count="18" x14ac:knownFonts="1">
    <font>
      <sz val="10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b/>
      <sz val="12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2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rgb="FF0070C0"/>
      <name val="Arial Narrow"/>
      <family val="2"/>
      <charset val="238"/>
    </font>
    <font>
      <sz val="8"/>
      <name val="Arial CE"/>
      <charset val="238"/>
    </font>
    <font>
      <b/>
      <sz val="16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4"/>
      <color rgb="FF0070C0"/>
      <name val="Arial Narrow"/>
      <family val="2"/>
      <charset val="238"/>
    </font>
    <font>
      <b/>
      <sz val="14"/>
      <color rgb="FF00B050"/>
      <name val="Arial Narrow"/>
      <family val="2"/>
      <charset val="238"/>
    </font>
    <font>
      <sz val="14"/>
      <color theme="1"/>
      <name val="Arial Narrow"/>
      <family val="2"/>
      <charset val="238"/>
    </font>
    <font>
      <sz val="14"/>
      <color rgb="FFFF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horizontal="left" vertical="center"/>
    </xf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>
      <alignment horizontal="left" vertical="center"/>
    </xf>
    <xf numFmtId="3" fontId="7" fillId="3" borderId="5" xfId="0" applyNumberFormat="1" applyFont="1" applyFill="1" applyBorder="1" applyAlignment="1">
      <alignment horizontal="center" vertical="center" wrapText="1"/>
    </xf>
    <xf numFmtId="44" fontId="9" fillId="0" borderId="5" xfId="0" applyNumberFormat="1" applyFont="1" applyBorder="1" applyAlignment="1">
      <alignment horizontal="center" vertical="center" wrapText="1"/>
    </xf>
    <xf numFmtId="44" fontId="8" fillId="0" borderId="5" xfId="0" applyNumberFormat="1" applyFont="1" applyBorder="1">
      <alignment horizontal="left" vertical="center"/>
    </xf>
    <xf numFmtId="0" fontId="8" fillId="0" borderId="5" xfId="0" applyFont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2" borderId="4" xfId="0" applyFont="1" applyFill="1" applyBorder="1" applyAlignment="1">
      <alignment horizontal="center" vertical="center" wrapText="1"/>
    </xf>
    <xf numFmtId="164" fontId="7" fillId="2" borderId="4" xfId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64" fontId="7" fillId="2" borderId="5" xfId="1" applyFont="1" applyFill="1" applyBorder="1" applyAlignment="1">
      <alignment horizontal="center" vertical="center" wrapText="1"/>
    </xf>
    <xf numFmtId="165" fontId="7" fillId="0" borderId="0" xfId="1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65" fontId="7" fillId="0" borderId="0" xfId="0" applyNumberFormat="1" applyFont="1" applyAlignment="1">
      <alignment horizontal="right" vertical="center"/>
    </xf>
    <xf numFmtId="0" fontId="8" fillId="0" borderId="0" xfId="0" applyFont="1">
      <alignment horizontal="left" vertical="center"/>
    </xf>
    <xf numFmtId="44" fontId="7" fillId="0" borderId="0" xfId="0" applyNumberFormat="1" applyFo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0" borderId="0" xfId="0" applyFont="1">
      <alignment horizontal="left" vertical="center"/>
    </xf>
    <xf numFmtId="44" fontId="8" fillId="0" borderId="5" xfId="1" applyNumberFormat="1" applyFont="1" applyFill="1" applyBorder="1" applyAlignment="1">
      <alignment horizontal="right" vertical="center" wrapText="1"/>
    </xf>
    <xf numFmtId="44" fontId="7" fillId="0" borderId="5" xfId="1" applyNumberFormat="1" applyFont="1" applyBorder="1" applyAlignment="1">
      <alignment horizontal="right" vertical="center"/>
    </xf>
    <xf numFmtId="10" fontId="8" fillId="0" borderId="5" xfId="2" applyNumberFormat="1" applyFont="1" applyFill="1" applyBorder="1" applyAlignment="1">
      <alignment horizontal="center" vertical="center" wrapText="1"/>
    </xf>
    <xf numFmtId="44" fontId="8" fillId="0" borderId="5" xfId="0" applyNumberFormat="1" applyFont="1" applyBorder="1" applyAlignment="1">
      <alignment horizontal="right" vertical="center"/>
    </xf>
    <xf numFmtId="44" fontId="7" fillId="0" borderId="5" xfId="0" applyNumberFormat="1" applyFont="1" applyBorder="1" applyAlignment="1">
      <alignment horizontal="right" vertical="center"/>
    </xf>
    <xf numFmtId="44" fontId="7" fillId="0" borderId="5" xfId="1" applyNumberFormat="1" applyFont="1" applyFill="1" applyBorder="1" applyAlignment="1">
      <alignment horizontal="right" vertical="center" wrapText="1"/>
    </xf>
    <xf numFmtId="44" fontId="8" fillId="0" borderId="1" xfId="1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165" fontId="7" fillId="0" borderId="0" xfId="0" applyNumberFormat="1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4" fontId="7" fillId="0" borderId="5" xfId="1" applyNumberFormat="1" applyFont="1" applyBorder="1" applyAlignment="1">
      <alignment vertical="center"/>
    </xf>
    <xf numFmtId="10" fontId="8" fillId="0" borderId="5" xfId="1" applyNumberFormat="1" applyFont="1" applyFill="1" applyBorder="1" applyAlignment="1">
      <alignment horizontal="right" vertical="center" wrapText="1"/>
    </xf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zoomScaleNormal="100" workbookViewId="0">
      <selection activeCell="A19" sqref="A19:J19"/>
    </sheetView>
  </sheetViews>
  <sheetFormatPr defaultRowHeight="12.75" x14ac:dyDescent="0.2"/>
  <cols>
    <col min="1" max="1" width="4.85546875" customWidth="1"/>
    <col min="2" max="2" width="23.85546875" customWidth="1"/>
    <col min="3" max="3" width="18.28515625" customWidth="1"/>
    <col min="4" max="5" width="6.140625" customWidth="1"/>
    <col min="6" max="6" width="12" customWidth="1"/>
    <col min="7" max="7" width="9" customWidth="1"/>
    <col min="8" max="8" width="13.42578125" customWidth="1"/>
    <col min="9" max="9" width="35.5703125" customWidth="1"/>
    <col min="10" max="10" width="32.5703125" customWidth="1"/>
  </cols>
  <sheetData>
    <row r="1" spans="1:10" ht="20.25" x14ac:dyDescent="0.3">
      <c r="A1" s="43"/>
      <c r="B1" s="43"/>
      <c r="C1" s="43"/>
      <c r="D1" s="43"/>
      <c r="E1" s="43"/>
      <c r="F1" s="43"/>
      <c r="G1" s="43"/>
      <c r="H1" s="43"/>
      <c r="I1" s="43"/>
      <c r="J1" s="43"/>
    </row>
    <row r="2" spans="1:10" ht="20.25" x14ac:dyDescent="0.2">
      <c r="A2" s="47" t="s">
        <v>44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ht="255" customHeight="1" x14ac:dyDescent="0.2">
      <c r="A3" s="10" t="s">
        <v>0</v>
      </c>
      <c r="B3" s="10" t="s">
        <v>46</v>
      </c>
      <c r="C3" s="10" t="s">
        <v>1</v>
      </c>
      <c r="D3" s="10" t="s">
        <v>20</v>
      </c>
      <c r="E3" s="10" t="s">
        <v>3</v>
      </c>
      <c r="F3" s="10" t="s">
        <v>25</v>
      </c>
      <c r="G3" s="10" t="s">
        <v>4</v>
      </c>
      <c r="H3" s="11" t="s">
        <v>26</v>
      </c>
      <c r="I3" s="10" t="s">
        <v>31</v>
      </c>
      <c r="J3" s="10" t="s">
        <v>32</v>
      </c>
    </row>
    <row r="4" spans="1:10" ht="354.75" customHeight="1" x14ac:dyDescent="0.2">
      <c r="A4" s="44" t="s">
        <v>45</v>
      </c>
      <c r="B4" s="45"/>
      <c r="C4" s="45"/>
      <c r="D4" s="45"/>
      <c r="E4" s="45"/>
      <c r="F4" s="45"/>
      <c r="G4" s="45"/>
      <c r="H4" s="45"/>
      <c r="I4" s="45"/>
      <c r="J4" s="46"/>
    </row>
    <row r="5" spans="1:10" ht="55.5" customHeight="1" x14ac:dyDescent="0.2">
      <c r="A5" s="1" t="s">
        <v>21</v>
      </c>
      <c r="B5" s="1"/>
      <c r="C5" s="2" t="s">
        <v>5</v>
      </c>
      <c r="D5" s="3">
        <v>160</v>
      </c>
      <c r="E5" s="1" t="s">
        <v>6</v>
      </c>
      <c r="F5" s="31"/>
      <c r="G5" s="55"/>
      <c r="H5" s="32">
        <f>D5*F5</f>
        <v>0</v>
      </c>
      <c r="I5" s="6"/>
      <c r="J5" s="7"/>
    </row>
    <row r="6" spans="1:10" ht="16.5" x14ac:dyDescent="0.2">
      <c r="A6" s="1" t="s">
        <v>22</v>
      </c>
      <c r="B6" s="1"/>
      <c r="C6" s="4" t="s">
        <v>7</v>
      </c>
      <c r="D6" s="5">
        <v>160</v>
      </c>
      <c r="E6" s="1" t="s">
        <v>6</v>
      </c>
      <c r="F6" s="31"/>
      <c r="G6" s="55"/>
      <c r="H6" s="32">
        <f t="shared" ref="H6:H7" si="0">D6*F6</f>
        <v>0</v>
      </c>
      <c r="I6" s="6"/>
      <c r="J6" s="7"/>
    </row>
    <row r="7" spans="1:10" ht="74.25" customHeight="1" x14ac:dyDescent="0.2">
      <c r="A7" s="1" t="s">
        <v>23</v>
      </c>
      <c r="B7" s="1"/>
      <c r="C7" s="2" t="s">
        <v>8</v>
      </c>
      <c r="D7" s="5">
        <v>80</v>
      </c>
      <c r="E7" s="1" t="s">
        <v>6</v>
      </c>
      <c r="F7" s="31"/>
      <c r="G7" s="55"/>
      <c r="H7" s="32">
        <f t="shared" si="0"/>
        <v>0</v>
      </c>
      <c r="I7" s="6"/>
      <c r="J7" s="7"/>
    </row>
    <row r="8" spans="1:10" ht="21" customHeight="1" x14ac:dyDescent="0.2">
      <c r="A8" s="42" t="s">
        <v>43</v>
      </c>
      <c r="B8" s="42"/>
      <c r="C8" s="42"/>
      <c r="D8" s="42"/>
      <c r="E8" s="42"/>
      <c r="F8" s="42"/>
      <c r="G8" s="42"/>
      <c r="H8" s="54">
        <f>SUM(H5:H7)</f>
        <v>0</v>
      </c>
      <c r="I8" s="20"/>
      <c r="J8" s="21"/>
    </row>
    <row r="9" spans="1:10" ht="16.5" x14ac:dyDescent="0.2">
      <c r="A9" s="33"/>
      <c r="B9" s="33"/>
      <c r="C9" s="34"/>
      <c r="D9" s="35"/>
      <c r="E9" s="35"/>
      <c r="F9" s="35"/>
      <c r="G9" s="35"/>
      <c r="H9" s="36"/>
    </row>
    <row r="10" spans="1:10" ht="32.25" customHeight="1" x14ac:dyDescent="0.2">
      <c r="A10" s="38" t="s">
        <v>34</v>
      </c>
      <c r="B10" s="39"/>
      <c r="C10" s="39"/>
      <c r="D10" s="39"/>
      <c r="E10" s="39"/>
      <c r="F10" s="39"/>
      <c r="G10" s="39"/>
      <c r="H10" s="39"/>
      <c r="I10" s="39"/>
      <c r="J10" s="39"/>
    </row>
    <row r="11" spans="1:10" ht="46.5" customHeight="1" x14ac:dyDescent="0.2">
      <c r="A11" s="38" t="s">
        <v>35</v>
      </c>
      <c r="B11" s="39"/>
      <c r="C11" s="39"/>
      <c r="D11" s="39"/>
      <c r="E11" s="39"/>
      <c r="F11" s="39"/>
      <c r="G11" s="39"/>
      <c r="H11" s="39"/>
      <c r="I11" s="39"/>
      <c r="J11" s="39"/>
    </row>
    <row r="12" spans="1:10" ht="18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8" x14ac:dyDescent="0.2">
      <c r="A13" s="40" t="s">
        <v>38</v>
      </c>
      <c r="B13" s="40"/>
      <c r="C13" s="41"/>
      <c r="D13" s="41"/>
      <c r="E13" s="41"/>
      <c r="F13" s="41"/>
      <c r="G13" s="41"/>
      <c r="H13" s="41"/>
      <c r="I13" s="41"/>
      <c r="J13" s="41"/>
    </row>
    <row r="14" spans="1:10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</row>
    <row r="15" spans="1:10" ht="100.5" customHeight="1" x14ac:dyDescent="0.2">
      <c r="A15" s="41" t="s">
        <v>47</v>
      </c>
      <c r="B15" s="41"/>
      <c r="C15" s="41"/>
      <c r="D15" s="41"/>
      <c r="E15" s="41"/>
      <c r="F15" s="41"/>
      <c r="G15" s="41"/>
      <c r="H15" s="41"/>
      <c r="I15" s="41"/>
      <c r="J15" s="41"/>
    </row>
    <row r="16" spans="1:10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</row>
    <row r="17" spans="1:10" ht="66.75" customHeight="1" x14ac:dyDescent="0.2">
      <c r="A17" s="41" t="s">
        <v>36</v>
      </c>
      <c r="B17" s="41"/>
      <c r="C17" s="41"/>
      <c r="D17" s="41"/>
      <c r="E17" s="41"/>
      <c r="F17" s="41"/>
      <c r="G17" s="41"/>
      <c r="H17" s="41"/>
      <c r="I17" s="41"/>
      <c r="J17" s="41"/>
    </row>
    <row r="18" spans="1:10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</row>
    <row r="19" spans="1:10" ht="75" customHeight="1" x14ac:dyDescent="0.2">
      <c r="A19" s="37" t="s">
        <v>48</v>
      </c>
      <c r="B19" s="37"/>
      <c r="C19" s="37"/>
      <c r="D19" s="37"/>
      <c r="E19" s="37"/>
      <c r="F19" s="37"/>
      <c r="G19" s="37"/>
      <c r="H19" s="37"/>
      <c r="I19" s="37"/>
      <c r="J19" s="37"/>
    </row>
    <row r="20" spans="1:10" ht="279.75" customHeight="1" x14ac:dyDescent="0.2">
      <c r="A20" s="37" t="s">
        <v>37</v>
      </c>
      <c r="B20" s="37"/>
      <c r="C20" s="37"/>
      <c r="D20" s="37"/>
      <c r="E20" s="37"/>
      <c r="F20" s="37"/>
      <c r="G20" s="37"/>
      <c r="H20" s="37"/>
      <c r="I20" s="37"/>
      <c r="J20" s="37"/>
    </row>
  </sheetData>
  <mergeCells count="11">
    <mergeCell ref="A8:G8"/>
    <mergeCell ref="A1:J1"/>
    <mergeCell ref="A4:J4"/>
    <mergeCell ref="A2:J2"/>
    <mergeCell ref="A19:J19"/>
    <mergeCell ref="A20:J20"/>
    <mergeCell ref="A10:J10"/>
    <mergeCell ref="A11:J11"/>
    <mergeCell ref="A13:J13"/>
    <mergeCell ref="A15:J15"/>
    <mergeCell ref="A17:J17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  <headerFooter>
    <oddHeader>&amp;L&amp;"Arial Narrow,Pogrubiony"&amp;12EZ/216/2026/AŁD&amp;C&amp;"Arial Narrow,Pogrubiony"&amp;12FORMULARZ ASORTYMENTOWO - CENOWY&amp;R&amp;"Arial Narrow,Pogrubiony"&amp;12ZAŁĄCZNIK NR 2 DO SWZ
ZAŁĄCZNIK NR .... DO UMOWY</oddHeader>
    <oddFooter>Strona &amp;P z &amp;N</oddFooter>
  </headerFooter>
  <rowBreaks count="1" manualBreakCount="1">
    <brk id="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zoomScaleNormal="100" workbookViewId="0">
      <selection activeCell="A20" sqref="A20:J20"/>
    </sheetView>
  </sheetViews>
  <sheetFormatPr defaultRowHeight="12.75" x14ac:dyDescent="0.2"/>
  <cols>
    <col min="1" max="1" width="4.85546875" customWidth="1"/>
    <col min="2" max="2" width="17.42578125" customWidth="1"/>
    <col min="3" max="3" width="19.7109375" customWidth="1"/>
    <col min="4" max="4" width="7.28515625" customWidth="1"/>
    <col min="5" max="5" width="6.140625" customWidth="1"/>
    <col min="6" max="6" width="12.42578125" customWidth="1"/>
    <col min="7" max="7" width="7.42578125" customWidth="1"/>
    <col min="8" max="8" width="13.140625" customWidth="1"/>
    <col min="9" max="9" width="32.140625" customWidth="1"/>
    <col min="10" max="10" width="31.140625" customWidth="1"/>
  </cols>
  <sheetData>
    <row r="1" spans="1:10" ht="20.25" x14ac:dyDescent="0.3">
      <c r="A1" s="43"/>
      <c r="B1" s="43"/>
      <c r="C1" s="51"/>
      <c r="D1" s="51"/>
      <c r="E1" s="51"/>
      <c r="F1" s="51"/>
      <c r="G1" s="51"/>
      <c r="H1" s="51"/>
      <c r="I1" s="51"/>
      <c r="J1" s="51"/>
    </row>
    <row r="2" spans="1:10" ht="20.25" x14ac:dyDescent="0.2">
      <c r="A2" s="48" t="s">
        <v>41</v>
      </c>
      <c r="B2" s="48"/>
      <c r="C2" s="52"/>
      <c r="D2" s="52"/>
      <c r="E2" s="52"/>
      <c r="F2" s="52"/>
      <c r="G2" s="52"/>
      <c r="H2" s="52"/>
      <c r="I2" s="52"/>
      <c r="J2" s="52"/>
    </row>
    <row r="3" spans="1:10" ht="262.5" customHeight="1" x14ac:dyDescent="0.2">
      <c r="A3" s="12" t="s">
        <v>0</v>
      </c>
      <c r="B3" s="12" t="s">
        <v>46</v>
      </c>
      <c r="C3" s="12" t="s">
        <v>10</v>
      </c>
      <c r="D3" s="12" t="s">
        <v>20</v>
      </c>
      <c r="E3" s="12" t="s">
        <v>3</v>
      </c>
      <c r="F3" s="12" t="s">
        <v>25</v>
      </c>
      <c r="G3" s="12" t="s">
        <v>4</v>
      </c>
      <c r="H3" s="13" t="s">
        <v>42</v>
      </c>
      <c r="I3" s="10" t="s">
        <v>31</v>
      </c>
      <c r="J3" s="10" t="s">
        <v>32</v>
      </c>
    </row>
    <row r="4" spans="1:10" ht="315.75" customHeight="1" x14ac:dyDescent="0.2">
      <c r="A4" s="44" t="s">
        <v>40</v>
      </c>
      <c r="B4" s="45"/>
      <c r="C4" s="45"/>
      <c r="D4" s="45"/>
      <c r="E4" s="45"/>
      <c r="F4" s="45"/>
      <c r="G4" s="45"/>
      <c r="H4" s="45"/>
      <c r="I4" s="45"/>
      <c r="J4" s="46"/>
    </row>
    <row r="5" spans="1:10" ht="19.5" customHeight="1" x14ac:dyDescent="0.2">
      <c r="A5" s="1" t="s">
        <v>21</v>
      </c>
      <c r="B5" s="1"/>
      <c r="C5" s="2" t="s">
        <v>11</v>
      </c>
      <c r="D5" s="3">
        <v>200</v>
      </c>
      <c r="E5" s="1" t="s">
        <v>6</v>
      </c>
      <c r="F5" s="26"/>
      <c r="G5" s="28"/>
      <c r="H5" s="29">
        <f>D5*F5</f>
        <v>0</v>
      </c>
      <c r="I5" s="15" t="s">
        <v>33</v>
      </c>
      <c r="J5" s="16" t="s">
        <v>33</v>
      </c>
    </row>
    <row r="6" spans="1:10" ht="16.5" x14ac:dyDescent="0.3">
      <c r="A6" s="1" t="s">
        <v>22</v>
      </c>
      <c r="B6" s="1"/>
      <c r="C6" s="8" t="s">
        <v>7</v>
      </c>
      <c r="D6" s="5">
        <v>200</v>
      </c>
      <c r="E6" s="1" t="s">
        <v>6</v>
      </c>
      <c r="F6" s="26"/>
      <c r="G6" s="28"/>
      <c r="H6" s="29">
        <f t="shared" ref="H6:H8" si="0">D6*F6</f>
        <v>0</v>
      </c>
      <c r="I6" s="15" t="s">
        <v>33</v>
      </c>
      <c r="J6" s="16" t="s">
        <v>33</v>
      </c>
    </row>
    <row r="7" spans="1:10" ht="16.5" x14ac:dyDescent="0.3">
      <c r="A7" s="1" t="s">
        <v>23</v>
      </c>
      <c r="B7" s="1"/>
      <c r="C7" s="8" t="s">
        <v>12</v>
      </c>
      <c r="D7" s="5">
        <v>60</v>
      </c>
      <c r="E7" s="1" t="s">
        <v>6</v>
      </c>
      <c r="F7" s="26"/>
      <c r="G7" s="28"/>
      <c r="H7" s="29">
        <f t="shared" si="0"/>
        <v>0</v>
      </c>
      <c r="I7" s="15" t="s">
        <v>33</v>
      </c>
      <c r="J7" s="16" t="s">
        <v>33</v>
      </c>
    </row>
    <row r="8" spans="1:10" ht="16.5" x14ac:dyDescent="0.3">
      <c r="A8" s="1" t="s">
        <v>24</v>
      </c>
      <c r="B8" s="1"/>
      <c r="C8" s="8" t="s">
        <v>13</v>
      </c>
      <c r="D8" s="5">
        <v>5</v>
      </c>
      <c r="E8" s="1" t="s">
        <v>6</v>
      </c>
      <c r="F8" s="26"/>
      <c r="G8" s="28"/>
      <c r="H8" s="29">
        <f t="shared" si="0"/>
        <v>0</v>
      </c>
      <c r="I8" s="15" t="s">
        <v>33</v>
      </c>
      <c r="J8" s="16" t="s">
        <v>33</v>
      </c>
    </row>
    <row r="9" spans="1:10" ht="16.5" x14ac:dyDescent="0.2">
      <c r="A9" s="49" t="s">
        <v>43</v>
      </c>
      <c r="B9" s="49"/>
      <c r="C9" s="49"/>
      <c r="D9" s="49"/>
      <c r="E9" s="49"/>
      <c r="F9" s="49"/>
      <c r="G9" s="50"/>
      <c r="H9" s="30">
        <f>SUM(H5:H8)</f>
        <v>0</v>
      </c>
      <c r="I9" s="20"/>
      <c r="J9" s="21"/>
    </row>
    <row r="10" spans="1:10" ht="16.5" x14ac:dyDescent="0.2">
      <c r="A10" s="22"/>
      <c r="B10" s="22"/>
      <c r="C10" s="23"/>
      <c r="D10" s="24"/>
      <c r="E10" s="24"/>
      <c r="F10" s="24"/>
      <c r="G10" s="24"/>
      <c r="H10" s="19"/>
      <c r="I10" s="20"/>
      <c r="J10" s="25"/>
    </row>
    <row r="11" spans="1:10" ht="18" x14ac:dyDescent="0.2">
      <c r="A11" s="38" t="s">
        <v>34</v>
      </c>
      <c r="B11" s="39"/>
      <c r="C11" s="39"/>
      <c r="D11" s="39"/>
      <c r="E11" s="39"/>
      <c r="F11" s="39"/>
      <c r="G11" s="39"/>
      <c r="H11" s="39"/>
      <c r="I11" s="39"/>
      <c r="J11" s="39"/>
    </row>
    <row r="12" spans="1:10" ht="45.75" customHeight="1" x14ac:dyDescent="0.2">
      <c r="A12" s="38" t="s">
        <v>35</v>
      </c>
      <c r="B12" s="39"/>
      <c r="C12" s="39"/>
      <c r="D12" s="39"/>
      <c r="E12" s="39"/>
      <c r="F12" s="39"/>
      <c r="G12" s="39"/>
      <c r="H12" s="39"/>
      <c r="I12" s="39"/>
      <c r="J12" s="39"/>
    </row>
    <row r="13" spans="1:10" ht="18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</row>
    <row r="14" spans="1:10" ht="18" x14ac:dyDescent="0.2">
      <c r="A14" s="40" t="s">
        <v>38</v>
      </c>
      <c r="B14" s="40"/>
      <c r="C14" s="41"/>
      <c r="D14" s="41"/>
      <c r="E14" s="41"/>
      <c r="F14" s="41"/>
      <c r="G14" s="41"/>
      <c r="H14" s="41"/>
      <c r="I14" s="41"/>
      <c r="J14" s="41"/>
    </row>
    <row r="15" spans="1:10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</row>
    <row r="16" spans="1:10" ht="102.75" customHeight="1" x14ac:dyDescent="0.2">
      <c r="A16" s="41" t="s">
        <v>47</v>
      </c>
      <c r="B16" s="41"/>
      <c r="C16" s="41"/>
      <c r="D16" s="41"/>
      <c r="E16" s="41"/>
      <c r="F16" s="41"/>
      <c r="G16" s="41"/>
      <c r="H16" s="41"/>
      <c r="I16" s="41"/>
      <c r="J16" s="41"/>
    </row>
    <row r="17" spans="1:10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0" ht="76.5" customHeight="1" x14ac:dyDescent="0.2">
      <c r="A18" s="41" t="s">
        <v>36</v>
      </c>
      <c r="B18" s="41"/>
      <c r="C18" s="41"/>
      <c r="D18" s="41"/>
      <c r="E18" s="41"/>
      <c r="F18" s="41"/>
      <c r="G18" s="41"/>
      <c r="H18" s="41"/>
      <c r="I18" s="41"/>
      <c r="J18" s="41"/>
    </row>
    <row r="19" spans="1:10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</row>
    <row r="20" spans="1:10" ht="80.25" customHeight="1" x14ac:dyDescent="0.2">
      <c r="A20" s="37" t="s">
        <v>48</v>
      </c>
      <c r="B20" s="37"/>
      <c r="C20" s="37"/>
      <c r="D20" s="37"/>
      <c r="E20" s="37"/>
      <c r="F20" s="37"/>
      <c r="G20" s="37"/>
      <c r="H20" s="37"/>
      <c r="I20" s="37"/>
      <c r="J20" s="37"/>
    </row>
    <row r="21" spans="1:10" ht="312" customHeight="1" x14ac:dyDescent="0.2">
      <c r="A21" s="37" t="s">
        <v>37</v>
      </c>
      <c r="B21" s="37"/>
      <c r="C21" s="37"/>
      <c r="D21" s="37"/>
      <c r="E21" s="37"/>
      <c r="F21" s="37"/>
      <c r="G21" s="37"/>
      <c r="H21" s="37"/>
      <c r="I21" s="37"/>
      <c r="J21" s="37"/>
    </row>
  </sheetData>
  <mergeCells count="11">
    <mergeCell ref="A1:J1"/>
    <mergeCell ref="A4:J4"/>
    <mergeCell ref="A2:J2"/>
    <mergeCell ref="A16:J16"/>
    <mergeCell ref="A18:J18"/>
    <mergeCell ref="A20:J20"/>
    <mergeCell ref="A21:J21"/>
    <mergeCell ref="A9:G9"/>
    <mergeCell ref="A11:J11"/>
    <mergeCell ref="A12:J12"/>
    <mergeCell ref="A14:J14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5" fitToWidth="0" orientation="landscape" r:id="rId1"/>
  <headerFooter scaleWithDoc="0" alignWithMargins="0">
    <oddHeader>&amp;L&amp;"Arial Narrow,Pogrubiony"&amp;12EZ/216/2026/AŁD&amp;C&amp;"Arial Narrow,Pogrubiony"&amp;12FORMULARZ ASORTYMENTOWO - CENOWY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"/>
  <sheetViews>
    <sheetView tabSelected="1" zoomScaleNormal="100" workbookViewId="0">
      <selection activeCell="R23" sqref="R23"/>
    </sheetView>
  </sheetViews>
  <sheetFormatPr defaultRowHeight="12.75" x14ac:dyDescent="0.2"/>
  <cols>
    <col min="1" max="1" width="4.85546875" customWidth="1"/>
    <col min="2" max="2" width="18.28515625" customWidth="1"/>
    <col min="3" max="3" width="17.28515625" customWidth="1"/>
    <col min="4" max="4" width="6.42578125" customWidth="1"/>
    <col min="5" max="5" width="7.42578125" customWidth="1"/>
    <col min="6" max="6" width="13.28515625" customWidth="1"/>
    <col min="7" max="7" width="9" customWidth="1"/>
    <col min="8" max="8" width="14.42578125" customWidth="1"/>
    <col min="9" max="9" width="32" customWidth="1"/>
    <col min="10" max="10" width="28.85546875" customWidth="1"/>
  </cols>
  <sheetData>
    <row r="1" spans="1:10" ht="20.25" x14ac:dyDescent="0.2">
      <c r="A1" s="53"/>
      <c r="B1" s="53"/>
      <c r="C1" s="53"/>
      <c r="D1" s="53"/>
      <c r="E1" s="53"/>
      <c r="F1" s="53"/>
      <c r="G1" s="53"/>
      <c r="H1" s="53"/>
      <c r="I1" s="53"/>
      <c r="J1" s="53"/>
    </row>
    <row r="2" spans="1:10" ht="20.25" x14ac:dyDescent="0.2">
      <c r="A2" s="47" t="s">
        <v>39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ht="276.75" customHeight="1" x14ac:dyDescent="0.2">
      <c r="A3" s="10" t="s">
        <v>0</v>
      </c>
      <c r="B3" s="10" t="s">
        <v>46</v>
      </c>
      <c r="C3" s="10" t="s">
        <v>9</v>
      </c>
      <c r="D3" s="10" t="s">
        <v>2</v>
      </c>
      <c r="E3" s="10" t="s">
        <v>3</v>
      </c>
      <c r="F3" s="10" t="s">
        <v>25</v>
      </c>
      <c r="G3" s="10" t="s">
        <v>4</v>
      </c>
      <c r="H3" s="11" t="s">
        <v>26</v>
      </c>
      <c r="I3" s="10" t="s">
        <v>31</v>
      </c>
      <c r="J3" s="10" t="s">
        <v>32</v>
      </c>
    </row>
    <row r="4" spans="1:10" ht="256.5" customHeight="1" x14ac:dyDescent="0.2">
      <c r="A4" s="44" t="s">
        <v>27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ht="16.5" x14ac:dyDescent="0.3">
      <c r="A5" s="1" t="s">
        <v>21</v>
      </c>
      <c r="B5" s="1"/>
      <c r="C5" s="8" t="s">
        <v>14</v>
      </c>
      <c r="D5" s="3">
        <v>20</v>
      </c>
      <c r="E5" s="1" t="s">
        <v>6</v>
      </c>
      <c r="F5" s="26"/>
      <c r="G5" s="28"/>
      <c r="H5" s="26">
        <f>D5*F5</f>
        <v>0</v>
      </c>
      <c r="I5" s="15" t="s">
        <v>33</v>
      </c>
      <c r="J5" s="16" t="s">
        <v>33</v>
      </c>
    </row>
    <row r="6" spans="1:10" ht="16.5" x14ac:dyDescent="0.3">
      <c r="A6" s="1" t="s">
        <v>22</v>
      </c>
      <c r="B6" s="1"/>
      <c r="C6" s="8" t="s">
        <v>15</v>
      </c>
      <c r="D6" s="5">
        <v>3</v>
      </c>
      <c r="E6" s="1" t="s">
        <v>6</v>
      </c>
      <c r="F6" s="26"/>
      <c r="G6" s="28"/>
      <c r="H6" s="26">
        <f t="shared" ref="H6:H11" si="0">D6*F6</f>
        <v>0</v>
      </c>
      <c r="I6" s="15" t="s">
        <v>33</v>
      </c>
      <c r="J6" s="16" t="s">
        <v>33</v>
      </c>
    </row>
    <row r="7" spans="1:10" ht="16.5" x14ac:dyDescent="0.3">
      <c r="A7" s="1" t="s">
        <v>23</v>
      </c>
      <c r="B7" s="1"/>
      <c r="C7" s="8" t="s">
        <v>16</v>
      </c>
      <c r="D7" s="5">
        <v>3</v>
      </c>
      <c r="E7" s="1" t="s">
        <v>6</v>
      </c>
      <c r="F7" s="26"/>
      <c r="G7" s="28"/>
      <c r="H7" s="26">
        <f t="shared" si="0"/>
        <v>0</v>
      </c>
      <c r="I7" s="15" t="s">
        <v>33</v>
      </c>
      <c r="J7" s="16" t="s">
        <v>33</v>
      </c>
    </row>
    <row r="8" spans="1:10" ht="16.5" x14ac:dyDescent="0.3">
      <c r="A8" s="1" t="s">
        <v>24</v>
      </c>
      <c r="B8" s="1"/>
      <c r="C8" s="8" t="s">
        <v>17</v>
      </c>
      <c r="D8" s="5">
        <v>9</v>
      </c>
      <c r="E8" s="1" t="s">
        <v>6</v>
      </c>
      <c r="F8" s="26"/>
      <c r="G8" s="28"/>
      <c r="H8" s="26">
        <f t="shared" si="0"/>
        <v>0</v>
      </c>
      <c r="I8" s="15" t="s">
        <v>33</v>
      </c>
      <c r="J8" s="16" t="s">
        <v>33</v>
      </c>
    </row>
    <row r="9" spans="1:10" ht="16.5" x14ac:dyDescent="0.3">
      <c r="A9" s="1" t="s">
        <v>28</v>
      </c>
      <c r="B9" s="1"/>
      <c r="C9" s="8" t="s">
        <v>18</v>
      </c>
      <c r="D9" s="5">
        <v>9</v>
      </c>
      <c r="E9" s="1" t="s">
        <v>6</v>
      </c>
      <c r="F9" s="26"/>
      <c r="G9" s="28"/>
      <c r="H9" s="26">
        <f t="shared" si="0"/>
        <v>0</v>
      </c>
      <c r="I9" s="15" t="s">
        <v>33</v>
      </c>
      <c r="J9" s="16" t="s">
        <v>33</v>
      </c>
    </row>
    <row r="10" spans="1:10" ht="16.5" x14ac:dyDescent="0.3">
      <c r="A10" s="1" t="s">
        <v>29</v>
      </c>
      <c r="B10" s="1"/>
      <c r="C10" s="8" t="s">
        <v>7</v>
      </c>
      <c r="D10" s="5">
        <v>20</v>
      </c>
      <c r="E10" s="1" t="s">
        <v>6</v>
      </c>
      <c r="F10" s="26"/>
      <c r="G10" s="28"/>
      <c r="H10" s="26">
        <f t="shared" si="0"/>
        <v>0</v>
      </c>
      <c r="I10" s="15" t="s">
        <v>33</v>
      </c>
      <c r="J10" s="16" t="s">
        <v>33</v>
      </c>
    </row>
    <row r="11" spans="1:10" ht="16.5" x14ac:dyDescent="0.3">
      <c r="A11" s="1" t="s">
        <v>30</v>
      </c>
      <c r="B11" s="1"/>
      <c r="C11" s="8" t="s">
        <v>19</v>
      </c>
      <c r="D11" s="5">
        <v>4</v>
      </c>
      <c r="E11" s="1" t="s">
        <v>6</v>
      </c>
      <c r="F11" s="26"/>
      <c r="G11" s="28"/>
      <c r="H11" s="26">
        <f t="shared" si="0"/>
        <v>0</v>
      </c>
      <c r="I11" s="15" t="s">
        <v>33</v>
      </c>
      <c r="J11" s="16" t="s">
        <v>33</v>
      </c>
    </row>
    <row r="12" spans="1:10" ht="17.25" customHeight="1" x14ac:dyDescent="0.2">
      <c r="A12" s="49" t="s">
        <v>43</v>
      </c>
      <c r="B12" s="49"/>
      <c r="C12" s="49"/>
      <c r="D12" s="49"/>
      <c r="E12" s="49"/>
      <c r="F12" s="49"/>
      <c r="G12" s="50"/>
      <c r="H12" s="27">
        <f>SUM(H5:H11)</f>
        <v>0</v>
      </c>
    </row>
    <row r="13" spans="1:10" ht="17.25" customHeight="1" x14ac:dyDescent="0.2">
      <c r="A13" s="9"/>
      <c r="B13" s="9"/>
      <c r="C13" s="9"/>
      <c r="D13" s="9"/>
      <c r="E13" s="9"/>
      <c r="F13" s="9"/>
      <c r="G13" s="9"/>
      <c r="H13" s="14"/>
    </row>
    <row r="14" spans="1:10" ht="18" x14ac:dyDescent="0.2">
      <c r="A14" s="38" t="s">
        <v>34</v>
      </c>
      <c r="B14" s="39"/>
      <c r="C14" s="39"/>
      <c r="D14" s="39"/>
      <c r="E14" s="39"/>
      <c r="F14" s="39"/>
      <c r="G14" s="39"/>
      <c r="H14" s="39"/>
      <c r="I14" s="39"/>
      <c r="J14" s="39"/>
    </row>
    <row r="15" spans="1:10" ht="42" customHeight="1" x14ac:dyDescent="0.2">
      <c r="A15" s="38" t="s">
        <v>35</v>
      </c>
      <c r="B15" s="39"/>
      <c r="C15" s="39"/>
      <c r="D15" s="39"/>
      <c r="E15" s="39"/>
      <c r="F15" s="39"/>
      <c r="G15" s="39"/>
      <c r="H15" s="39"/>
      <c r="I15" s="39"/>
      <c r="J15" s="39"/>
    </row>
    <row r="16" spans="1:10" ht="18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10" ht="18" x14ac:dyDescent="0.2">
      <c r="A17" s="40" t="s">
        <v>38</v>
      </c>
      <c r="B17" s="40"/>
      <c r="C17" s="41"/>
      <c r="D17" s="41"/>
      <c r="E17" s="41"/>
      <c r="F17" s="41"/>
      <c r="G17" s="41"/>
      <c r="H17" s="41"/>
      <c r="I17" s="41"/>
      <c r="J17" s="41"/>
    </row>
    <row r="18" spans="1:10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</row>
    <row r="19" spans="1:10" ht="109.5" customHeight="1" x14ac:dyDescent="0.2">
      <c r="A19" s="41" t="s">
        <v>47</v>
      </c>
      <c r="B19" s="41"/>
      <c r="C19" s="41"/>
      <c r="D19" s="41"/>
      <c r="E19" s="41"/>
      <c r="F19" s="41"/>
      <c r="G19" s="41"/>
      <c r="H19" s="41"/>
      <c r="I19" s="41"/>
      <c r="J19" s="41"/>
    </row>
    <row r="20" spans="1:10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</row>
    <row r="21" spans="1:10" ht="81.75" customHeight="1" x14ac:dyDescent="0.2">
      <c r="A21" s="41" t="s">
        <v>36</v>
      </c>
      <c r="B21" s="41"/>
      <c r="C21" s="41"/>
      <c r="D21" s="41"/>
      <c r="E21" s="41"/>
      <c r="F21" s="41"/>
      <c r="G21" s="41"/>
      <c r="H21" s="41"/>
      <c r="I21" s="41"/>
      <c r="J21" s="41"/>
    </row>
    <row r="22" spans="1:10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</row>
    <row r="23" spans="1:10" ht="78.75" customHeight="1" x14ac:dyDescent="0.2">
      <c r="A23" s="37" t="s">
        <v>48</v>
      </c>
      <c r="B23" s="37"/>
      <c r="C23" s="37"/>
      <c r="D23" s="37"/>
      <c r="E23" s="37"/>
      <c r="F23" s="37"/>
      <c r="G23" s="37"/>
      <c r="H23" s="37"/>
      <c r="I23" s="37"/>
      <c r="J23" s="37"/>
    </row>
    <row r="24" spans="1:10" ht="279" customHeight="1" x14ac:dyDescent="0.2">
      <c r="A24" s="37" t="s">
        <v>37</v>
      </c>
      <c r="B24" s="37"/>
      <c r="C24" s="37"/>
      <c r="D24" s="37"/>
      <c r="E24" s="37"/>
      <c r="F24" s="37"/>
      <c r="G24" s="37"/>
      <c r="H24" s="37"/>
      <c r="I24" s="37"/>
      <c r="J24" s="37"/>
    </row>
  </sheetData>
  <mergeCells count="11">
    <mergeCell ref="A23:J23"/>
    <mergeCell ref="A24:J24"/>
    <mergeCell ref="A1:J1"/>
    <mergeCell ref="A12:G12"/>
    <mergeCell ref="A14:J14"/>
    <mergeCell ref="A15:J15"/>
    <mergeCell ref="A17:J17"/>
    <mergeCell ref="A19:J19"/>
    <mergeCell ref="A21:J21"/>
    <mergeCell ref="A4:J4"/>
    <mergeCell ref="A2:J2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5" orientation="landscape" r:id="rId1"/>
  <headerFooter scaleWithDoc="0" alignWithMargins="0">
    <oddHeader>&amp;L&amp;"Arial Narrow,Pogrubiony"&amp;12EZ/216/2026/AŁD&amp;C&amp;"Arial Narrow,Pogrubiony"&amp;12FORMULARZ ASORTYMENTOWO - CENOWY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P.1 - potyliczno-szyjna</vt:lpstr>
      <vt:lpstr>P.2 - piers.-lędź. w syst. otw.</vt:lpstr>
      <vt:lpstr>P.3 - piers.-lędź. z osteo.</vt:lpstr>
      <vt:lpstr>'P.1 - potyliczno-szyjna'!Obszar_wydruku</vt:lpstr>
      <vt:lpstr>'P.2 - piers.-lędź. w syst. otw.'!Obszar_wydruku</vt:lpstr>
      <vt:lpstr>'P.3 - piers.-lędź. z osteo.'!Obszar_wydruku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RIwan</dc:creator>
  <cp:lastModifiedBy>zampub</cp:lastModifiedBy>
  <cp:lastPrinted>2026-09-23T08:42:14Z</cp:lastPrinted>
  <dcterms:created xsi:type="dcterms:W3CDTF">2026-08-12T10:32:19Z</dcterms:created>
  <dcterms:modified xsi:type="dcterms:W3CDTF">2026-09-23T08:42:39Z</dcterms:modified>
</cp:coreProperties>
</file>