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06/relationships/ui/userCustomization" Target="userCustomization/customUI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sztorc\Desktop\Ginekologia -meble po remoncie\Zabudowa meblowa -Ginekologia\Załącznik nr 2 do Zaproszenia - Formularz asortymentowo-cenowy\"/>
    </mc:Choice>
  </mc:AlternateContent>
  <xr:revisionPtr revIDLastSave="0" documentId="13_ncr:1_{CA7783B9-8B91-4437-9B6D-43419FE37DF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akiet 1" sheetId="1" r:id="rId1"/>
  </sheets>
  <definedNames>
    <definedName name="_FilterDatabase_0" localSheetId="0">'Pakiet 1'!$A$2:$AMH$87</definedName>
    <definedName name="_xlnm._FilterDatabase" localSheetId="0" hidden="1">'Pakiet 1'!$A$3:$G$86</definedName>
    <definedName name="_xlnm.Print_Area" localSheetId="0">'Pakiet 1'!$A$1:$H$87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83" i="1" l="1"/>
  <c r="G84" i="1"/>
  <c r="G82" i="1"/>
  <c r="G8" i="1"/>
  <c r="G46" i="1"/>
  <c r="G61" i="1"/>
  <c r="G76" i="1"/>
  <c r="G60" i="1"/>
  <c r="G59" i="1"/>
  <c r="G58" i="1"/>
  <c r="G54" i="1"/>
  <c r="G51" i="1"/>
  <c r="G52" i="1"/>
  <c r="G53" i="1"/>
  <c r="G34" i="1"/>
  <c r="G26" i="1"/>
  <c r="G22" i="1"/>
  <c r="G20" i="1"/>
  <c r="G24" i="1"/>
  <c r="G14" i="1"/>
  <c r="G15" i="1"/>
  <c r="G6" i="1"/>
  <c r="G11" i="1"/>
  <c r="G12" i="1"/>
  <c r="G17" i="1"/>
  <c r="G19" i="1"/>
  <c r="G27" i="1"/>
  <c r="G28" i="1"/>
  <c r="G29" i="1"/>
  <c r="G31" i="1"/>
  <c r="G32" i="1"/>
  <c r="G35" i="1"/>
  <c r="G36" i="1"/>
  <c r="G38" i="1"/>
  <c r="G39" i="1"/>
  <c r="G41" i="1"/>
  <c r="G43" i="1"/>
  <c r="G44" i="1"/>
  <c r="G45" i="1"/>
  <c r="G48" i="1"/>
  <c r="G49" i="1"/>
  <c r="G50" i="1"/>
  <c r="G56" i="1"/>
  <c r="G57" i="1"/>
  <c r="G63" i="1"/>
  <c r="G64" i="1"/>
  <c r="G65" i="1"/>
  <c r="G66" i="1"/>
  <c r="G67" i="1"/>
  <c r="G69" i="1"/>
  <c r="G71" i="1"/>
  <c r="G72" i="1"/>
  <c r="G73" i="1"/>
  <c r="G74" i="1"/>
  <c r="G75" i="1"/>
  <c r="G78" i="1"/>
  <c r="G79" i="1"/>
  <c r="G80" i="1"/>
  <c r="G9" i="1"/>
  <c r="G86" i="1" l="1"/>
</calcChain>
</file>

<file path=xl/sharedStrings.xml><?xml version="1.0" encoding="utf-8"?>
<sst xmlns="http://schemas.openxmlformats.org/spreadsheetml/2006/main" count="231" uniqueCount="111">
  <si>
    <t>Lp.</t>
  </si>
  <si>
    <t>Ilość</t>
  </si>
  <si>
    <t>VAT</t>
  </si>
  <si>
    <t>KOMUNIKACJA</t>
  </si>
  <si>
    <t>kpl.</t>
  </si>
  <si>
    <t>szt.</t>
  </si>
  <si>
    <t xml:space="preserve">Fotel do biurka  </t>
  </si>
  <si>
    <t>PIĘTRO 1</t>
  </si>
  <si>
    <t>BRUDOWNIK</t>
  </si>
  <si>
    <t>Fd2</t>
  </si>
  <si>
    <t>Stolik niski z blatem zmywalnym szer.600 gł.500 wys. 600mm (+/- 30 mm)</t>
  </si>
  <si>
    <t>RAZEM:</t>
  </si>
  <si>
    <t>Opis</t>
  </si>
  <si>
    <t>Cena jednostkowa brutto</t>
  </si>
  <si>
    <t>Wartość zamówienia brutto</t>
  </si>
  <si>
    <t>Jed. miary</t>
  </si>
  <si>
    <r>
      <t xml:space="preserve">Wózek na odpady </t>
    </r>
    <r>
      <rPr>
        <sz val="8"/>
        <color rgb="FF000000"/>
        <rFont val="Times New Roman"/>
        <family val="1"/>
        <charset val="238"/>
      </rPr>
      <t>podwójny</t>
    </r>
  </si>
  <si>
    <t>MAGAZYN</t>
  </si>
  <si>
    <t xml:space="preserve"> Przed przystąpieniem  do montażu mebli należy dokonać pomiaru rzeczywistych wymiarów pomieszczenia.</t>
  </si>
  <si>
    <t xml:space="preserve">Regał magazynowy </t>
  </si>
  <si>
    <t>Numer załącznika z opisem parametrów OPZ</t>
  </si>
  <si>
    <t xml:space="preserve">   Załącznik nr ….. do Umowy</t>
  </si>
  <si>
    <t>1C/36</t>
  </si>
  <si>
    <t>SALA 1</t>
  </si>
  <si>
    <t>1 C/69</t>
  </si>
  <si>
    <t>SALA 2</t>
  </si>
  <si>
    <t>1 C/68</t>
  </si>
  <si>
    <t>SALA 3</t>
  </si>
  <si>
    <t>1 C/65</t>
  </si>
  <si>
    <t>SALA 4</t>
  </si>
  <si>
    <t>1 C/64</t>
  </si>
  <si>
    <t>GABINET LEKARSKI</t>
  </si>
  <si>
    <t>1 C/61</t>
  </si>
  <si>
    <t>Szafa skrytkowa z podziałem na 6 skrytek, zamykanych na klucz (wtym jedna bez frontu), wymiary wys.210cm szer.120cm gł.42cm, uchwyty metalowe</t>
  </si>
  <si>
    <t>1 C/58</t>
  </si>
  <si>
    <t>SALA INTENSYWNEJ TERAPI</t>
  </si>
  <si>
    <t>Szafka przyłóżkowa na nóżkach z 1 szufladką, półką i drzwiami wys.85cm szer.42cm gł. 40cm uchwyt metalowy</t>
  </si>
  <si>
    <t>PRZEDSIONEK</t>
  </si>
  <si>
    <t>1 C/59</t>
  </si>
  <si>
    <t>POKÓJ SOCJALNY</t>
  </si>
  <si>
    <t>1C/57</t>
  </si>
  <si>
    <t>Krzesło</t>
  </si>
  <si>
    <t>DYŻURKA NEONATOLOGIA</t>
  </si>
  <si>
    <t>1C/56</t>
  </si>
  <si>
    <t>Fotel obrotowy</t>
  </si>
  <si>
    <t>SALA ZABIEGOWA</t>
  </si>
  <si>
    <t>1C/52</t>
  </si>
  <si>
    <t>1C/49</t>
  </si>
  <si>
    <t>SALA 2-os</t>
  </si>
  <si>
    <t>1C/50</t>
  </si>
  <si>
    <t>SALA 4-os</t>
  </si>
  <si>
    <t>1C/46</t>
  </si>
  <si>
    <t>Szafa na dokumentację, drzwi zamykane na klucz. Wymiar minimum: 80x50x210cm. Meble wykonane z płyty laminowanej gr. min 18mm, zamykana na klucz, uchwyty metalowe,</t>
  </si>
  <si>
    <t>DYŻURKA</t>
  </si>
  <si>
    <t>1C/44</t>
  </si>
  <si>
    <t>Szafa wnękowa z pułkami na nóżkach, drzwi zamykane na klucz. Wymiar minimum: 77x40x199cm. Meble wykonane z płyty laminowanej gr. min 18mm, zamykana na klucz, uchwyty metalowe,</t>
  </si>
  <si>
    <t>Szafa z półkami na nóżkach, drzwi zamykane na klucz. Wymiar 160x40x250cm. Meble wykonane z płyty laminowanej gr. min 18mm, zamykana na klucz, uchwyty metalowe,</t>
  </si>
  <si>
    <t>Szafka z półką na nóżkach, drzwi zamykane na klucz. Wymiar 146x40x76cm. Meble wykonane z płyty laminowanej gr. min 18mm, zamykana na klucz, uchwyty metalowe,</t>
  </si>
  <si>
    <t>DYŻURKA POŁOŻNYCH</t>
  </si>
  <si>
    <t>1C/45</t>
  </si>
  <si>
    <t>Szafa skrytkowa z podziałem na 12 skrytek, zamykanych na klucz, wymiary wys.240cm szer.110cm gł.55cm, uchwyty metalowe</t>
  </si>
  <si>
    <t>Szafa skrytkowa z podziałem na16 skrytek, zamykanych na klucz, wymiary wys.240cm szer.60cm gł.42cm, uchwyty metalowe</t>
  </si>
  <si>
    <t>1C/43</t>
  </si>
  <si>
    <t>Kanapa 3-os rozkładana z poj. na pościel</t>
  </si>
  <si>
    <t>SALA 5</t>
  </si>
  <si>
    <t>1C/41</t>
  </si>
  <si>
    <t>Szafka stojąca na nóżkach bez wieńca dolnego 80x50x95 zamykana na klucz, uchwyt metalowy</t>
  </si>
  <si>
    <t>Szafka stojąca na nóżkach  80x50x95 zamykana na klucz, uchwyt metalowy</t>
  </si>
  <si>
    <t>1C/40</t>
  </si>
  <si>
    <t>Szafa z półkami na nóżkach, drzwi zamykane na klucz. Wymiar minimum: 110x42x210cm. Meble wykonane z płyty laminowanej gr. min 18mm, zamykana na klucz, uchwyty metalowe,</t>
  </si>
  <si>
    <t>Szafa z półkami na nóżkach, drzwi zamykane na klucz. Wymiar minimum: 163x60x260cm. Meble wykonane z płyty laminowanej gr. min 18mm, zamykana na klucz, uchwyty metalowe,</t>
  </si>
  <si>
    <t>1C/40A</t>
  </si>
  <si>
    <t>1C/40B</t>
  </si>
  <si>
    <t>Zabudowa meblowa dolna i górna na nóżkach z blatem dostosowanym do zabudowy meblowej: szafka dolna podzlewozmywakowa z drzwiami zamykana szer.80cm gł 60cm wys. 86cm -1szt.; szafka dolna z drzwiami zmykana szer. 60cm - 2szt.;szafka górna z drzwiami zamykana wys. 72cm szer. 60cm gł. 30cm -1szt. uchwyty metalowe</t>
  </si>
  <si>
    <t>Szafka z półkami na nóżkach, drzwi zamykane na klucz. Wymiar minimum: 45x42x210cm. Meble wykonane z płyty laminowanej gr. min 18mm, zamykana na klucz, uchwyty metalowe,</t>
  </si>
  <si>
    <t>Stolik z blatem wykonany z płyty wiórowej  laminowanej, grubość blatu min. 38 mm, szer.60 gł.50 wys. 76cm (+/- 30 mm)</t>
  </si>
  <si>
    <t>SALA 6</t>
  </si>
  <si>
    <t>1C/38</t>
  </si>
  <si>
    <t>Szafka stojąca na nóżkach  40x50x95 zamykana na klucz, uchwyt metalowy</t>
  </si>
  <si>
    <t>Szafka stojąca na nóżkach  60x50x95 zamykana na klucz, uchwyt metalowy</t>
  </si>
  <si>
    <t>Regał otwarty z półkami na nóżkach  szer.107 gł. 45 wys.225 cm</t>
  </si>
  <si>
    <t>Szafka stojąca na nóżkach bez wienca dolnego 80x50x95 zamykana na klucz, uchwyty metalowe</t>
  </si>
  <si>
    <t>Szafka stojąca na nóżkach  80x50x95 zamykana na klucz,uchwyty metalowe</t>
  </si>
  <si>
    <t>Szafa z półkami zamykana na kluczyk szer.140cm wys. 240cm gł.42cm, uchwyty metalowe</t>
  </si>
  <si>
    <t>Szafka  4 skrytkowa zamykana na kluczyk, na nóżkach wys. 85cm szer.110cm gł. 42cm, uchwyty metalowe</t>
  </si>
  <si>
    <t>Szafa z półkami zamykana na kluczyk szer.120cm wys. 220cm gł.42cm, uchwyty metalowe</t>
  </si>
  <si>
    <t>Biurko  (dł.3200mm szer.700mm wys.760mm), biurko wraz z kontenerem podbiurkowym zamykanym na klucz x 3 szt,  blat wykonany z płyty wiórowej  laminowanej, grubość blatu min. 38 mm,  2 kontenerki 3 szufladowe w całości wykonane z płyty laminowanej, 1 kontenerek z drzwiami zamykanymi biurko winno mieć przelotki na kable komputerowe min. 2 wejścia, uchwyty metalowe</t>
  </si>
  <si>
    <t>Szafka na kółkach z 4 szufladami wys.70 cm szer. 40cm gł.40cm uchwyty metalowe</t>
  </si>
  <si>
    <t>Szafka wisząca wys.56 szer.80 gł. 30 cm zamykana na klucz, uchwyty metalowe</t>
  </si>
  <si>
    <t xml:space="preserve">Biurko  (dł.110cm szer.60cm wys.76cm), biurko z półką na klawiaturę,  blat wykonany z płyty wiórowej  laminowanej, grubość blatu min. 38 mm,  biurko winno mieć przelotke na kable komputerowe, </t>
  </si>
  <si>
    <t>Szafa z półkami na nóżkach, drzwi zamykane na klucz. Wymiar 95x32x210cm.  z podziałem na cztery fronty – dwa górne przeszkolone, dwa dolne zabudowane, uchwyty metalowe</t>
  </si>
  <si>
    <t>Stół biurowy  (dł.124cm szer.700mm wys.760mm), biurko z półką pod klawiaturę i kontenerem podbiurkowym zamykanym na klucz x 1 szt,  blat wykonany z płyty wiórowej  laminowanej, grubość blatu min. 38 mm,  kontener 3 szufladowy w całości wykonane z płyty laminowanej, biurko winno mieć przelotkę na kable komputerowe, uchwyty metalowe</t>
  </si>
  <si>
    <t>Zabudowa meblowa dolna i górna na nóżkach z blatem dostosowanym do zabudowy meblowej: szafka dolna podzlewozmywakowa z drzwiami zamykana szer.80cm gł 60cm wys. 86cm -1szt.; szafka dolna z drzwiami zmykana szer. 80cm - 1szt.; szafka dolna z drzwiami szr. 60cm - 1szt.;szafka górna z drzwiami zamykana wys. 72cm szer. 80cm gł. 30cm -1szt. uchwyty metalowe</t>
  </si>
  <si>
    <t xml:space="preserve">Załacznik nr 2 do Zaproszenia   </t>
  </si>
  <si>
    <t>Załącznik 2.1</t>
  </si>
  <si>
    <t>Załącznik 2.2</t>
  </si>
  <si>
    <t>Załącznik 2.3</t>
  </si>
  <si>
    <t>Załącznik 2.4</t>
  </si>
  <si>
    <t xml:space="preserve">                                                                                                                                                                                                          Formularz asortymentowo-cenowy</t>
  </si>
  <si>
    <t>Stolik z blatem wykonany z płyty wiórowej  laminowanej, nogi drewniane, grubość blatu min. 25 mm, szer.60 gł.60 wys. 76cm (+/- 30 mm)</t>
  </si>
  <si>
    <t>Stolik z blatem wykonany z płyty wiórowej  laminowanej, nogi drewniane, grubość blatu min. 25 mm, dł.120 szer.60 wys. 76cm (+/- 30 mm)</t>
  </si>
  <si>
    <t>Stolik z blatem wykonany z płyty wiórowej  laminowanej, nogi drewniane grubość blatu min. 25 mm, szer.60 gł.60 wys. 76cm (+/- 30 mm)</t>
  </si>
  <si>
    <t>DODATKOWE WYPOSAŻENIE</t>
  </si>
  <si>
    <t>Lodówka hotelowa</t>
  </si>
  <si>
    <t>Sterylizator na butelki i smoczki</t>
  </si>
  <si>
    <t>Suszarka do włosów naścienna</t>
  </si>
  <si>
    <t>Załącznik 2.5</t>
  </si>
  <si>
    <t>Załącznik 2.6</t>
  </si>
  <si>
    <t>Załącznik 2.7</t>
  </si>
  <si>
    <t>Załącznik 2.8</t>
  </si>
  <si>
    <t>Załącznik 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</si>
</sst>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 zł&quot;_-;\-* #,##0.00&quot; zł&quot;_-;_-* \-??&quot; zł&quot;_-;_-@_-"/>
    <numFmt numFmtId="165" formatCode="_-* #,##0.00_-;\-* #,##0.00_-;_-* \-??_-;_-@_-"/>
    <numFmt numFmtId="166" formatCode="#,##0.00\ &quot;zł&quot;"/>
  </numFmts>
  <fonts count="21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name val="Arial"/>
      <family val="2"/>
      <charset val="238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0"/>
      <name val="Times New Roman"/>
      <family val="1"/>
      <charset val="238"/>
    </font>
    <font>
      <sz val="8"/>
      <color rgb="FFD0CECE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1"/>
      <color rgb="FF3F3F76"/>
      <name val="Calibri"/>
      <family val="2"/>
      <charset val="238"/>
      <scheme val="minor"/>
    </font>
    <font>
      <i/>
      <sz val="12"/>
      <name val="Times New Roman"/>
      <family val="1"/>
      <charset val="238"/>
    </font>
  </fonts>
  <fills count="45">
    <fill>
      <patternFill patternType="none"/>
    </fill>
    <fill>
      <patternFill patternType="gray125"/>
    </fill>
    <fill>
      <patternFill patternType="solid">
        <fgColor rgb="FFFBE5D6"/>
        <bgColor rgb="FFFFD8CE"/>
      </patternFill>
    </fill>
    <fill>
      <patternFill patternType="solid">
        <fgColor rgb="FFFFBF00"/>
        <bgColor rgb="FFFFD428"/>
      </patternFill>
    </fill>
    <fill>
      <patternFill patternType="solid">
        <fgColor rgb="FFFFFF00"/>
        <bgColor rgb="FFE6E905"/>
      </patternFill>
    </fill>
    <fill>
      <patternFill patternType="solid">
        <fgColor rgb="FF81D41A"/>
        <bgColor rgb="FFACB20C"/>
      </patternFill>
    </fill>
    <fill>
      <patternFill patternType="solid">
        <fgColor rgb="FFB4C7DC"/>
        <bgColor rgb="FFB4C7E7"/>
      </patternFill>
    </fill>
    <fill>
      <patternFill patternType="solid">
        <fgColor rgb="FFE16173"/>
        <bgColor rgb="FFFF8000"/>
      </patternFill>
    </fill>
    <fill>
      <patternFill patternType="solid">
        <fgColor rgb="FFFFB66C"/>
        <bgColor rgb="FFFFAA95"/>
      </patternFill>
    </fill>
    <fill>
      <patternFill patternType="solid">
        <fgColor rgb="FF8E86AE"/>
        <bgColor rgb="FFB4C7DC"/>
      </patternFill>
    </fill>
    <fill>
      <patternFill patternType="solid">
        <fgColor rgb="FFFFD428"/>
        <bgColor rgb="FFFFBF00"/>
      </patternFill>
    </fill>
    <fill>
      <patternFill patternType="solid">
        <fgColor rgb="FFB3CAC7"/>
        <bgColor rgb="FFB4C7DC"/>
      </patternFill>
    </fill>
    <fill>
      <patternFill patternType="solid">
        <fgColor rgb="FFE0C2CD"/>
        <bgColor rgb="FFD0CECE"/>
      </patternFill>
    </fill>
    <fill>
      <patternFill patternType="solid">
        <fgColor rgb="FFBBE33D"/>
        <bgColor rgb="FFD4EA6B"/>
      </patternFill>
    </fill>
    <fill>
      <patternFill patternType="solid">
        <fgColor rgb="FFF10D0C"/>
        <bgColor rgb="FFFF0000"/>
      </patternFill>
    </fill>
    <fill>
      <patternFill patternType="solid">
        <fgColor rgb="FFFF8000"/>
        <bgColor rgb="FFE8A202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/>
      </patternFill>
    </fill>
    <fill>
      <patternFill patternType="solid">
        <fgColor rgb="FFFFCC99"/>
      </patternFill>
    </fill>
    <fill>
      <patternFill patternType="solid">
        <fgColor rgb="FFB4C7DC"/>
        <bgColor rgb="FFACB20C"/>
      </patternFill>
    </fill>
    <fill>
      <patternFill patternType="solid">
        <fgColor rgb="FFE16173"/>
        <bgColor rgb="FFACB20C"/>
      </patternFill>
    </fill>
    <fill>
      <patternFill patternType="solid">
        <fgColor rgb="FFFFFF00"/>
        <bgColor rgb="FFACB20C"/>
      </patternFill>
    </fill>
    <fill>
      <patternFill patternType="solid">
        <fgColor rgb="FFFFB66C"/>
        <bgColor rgb="FFACB20C"/>
      </patternFill>
    </fill>
    <fill>
      <patternFill patternType="solid">
        <fgColor rgb="FF8E86AE"/>
        <bgColor rgb="FFACB20C"/>
      </patternFill>
    </fill>
    <fill>
      <patternFill patternType="solid">
        <fgColor rgb="FFFFD428"/>
        <bgColor rgb="FFACB20C"/>
      </patternFill>
    </fill>
    <fill>
      <patternFill patternType="solid">
        <fgColor rgb="FFB3CAC7"/>
        <bgColor rgb="FFACB20C"/>
      </patternFill>
    </fill>
    <fill>
      <patternFill patternType="solid">
        <fgColor rgb="FFE0C2CD"/>
        <bgColor rgb="FFACB20C"/>
      </patternFill>
    </fill>
    <fill>
      <patternFill patternType="solid">
        <fgColor rgb="FFBBE33D"/>
        <bgColor rgb="FFACB20C"/>
      </patternFill>
    </fill>
    <fill>
      <patternFill patternType="solid">
        <fgColor rgb="FFF10D0C"/>
        <bgColor rgb="FFACB20C"/>
      </patternFill>
    </fill>
    <fill>
      <patternFill patternType="solid">
        <fgColor rgb="FFFF8000"/>
        <bgColor rgb="FFACB20C"/>
      </patternFill>
    </fill>
    <fill>
      <patternFill patternType="solid">
        <fgColor rgb="FFFFC000"/>
        <bgColor rgb="FFACB20C"/>
      </patternFill>
    </fill>
    <fill>
      <patternFill patternType="solid">
        <fgColor rgb="FF92D050"/>
        <bgColor rgb="FFFFD428"/>
      </patternFill>
    </fill>
    <fill>
      <patternFill patternType="solid">
        <fgColor theme="4" tint="0.59999389629810485"/>
        <bgColor rgb="FFE6E905"/>
      </patternFill>
    </fill>
    <fill>
      <patternFill patternType="solid">
        <fgColor rgb="FFFFC000"/>
        <bgColor rgb="FFE6E905"/>
      </patternFill>
    </fill>
    <fill>
      <patternFill patternType="solid">
        <fgColor theme="6"/>
        <bgColor rgb="FFFFAA95"/>
      </patternFill>
    </fill>
    <fill>
      <patternFill patternType="solid">
        <fgColor theme="6"/>
        <bgColor rgb="FFACB20C"/>
      </patternFill>
    </fill>
    <fill>
      <patternFill patternType="solid">
        <fgColor theme="4" tint="0.79998168889431442"/>
        <bgColor rgb="FFFFAA95"/>
      </patternFill>
    </fill>
    <fill>
      <patternFill patternType="solid">
        <fgColor theme="4" tint="0.79998168889431442"/>
        <bgColor rgb="FFACB20C"/>
      </patternFill>
    </fill>
    <fill>
      <patternFill patternType="solid">
        <fgColor rgb="FF92D050"/>
        <bgColor rgb="FFFFAA95"/>
      </patternFill>
    </fill>
    <fill>
      <patternFill patternType="solid">
        <fgColor rgb="FF92D050"/>
        <bgColor rgb="FFACB20C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rgb="FFFFAA95"/>
      </patternFill>
    </fill>
    <fill>
      <patternFill patternType="solid">
        <fgColor theme="3" tint="0.59999389629810485"/>
        <bgColor rgb="FFACB20C"/>
      </patternFill>
    </fill>
    <fill>
      <patternFill patternType="solid">
        <fgColor theme="4" tint="0.39997558519241921"/>
        <bgColor rgb="FFE6E905"/>
      </patternFill>
    </fill>
    <fill>
      <patternFill patternType="solid">
        <fgColor theme="4" tint="0.39997558519241921"/>
        <bgColor rgb="FFACB20C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3">
    <xf numFmtId="0" fontId="0" fillId="0" borderId="0"/>
    <xf numFmtId="165" fontId="6" fillId="0" borderId="0" applyBorder="0" applyProtection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4" fillId="0" borderId="0"/>
    <xf numFmtId="0" fontId="6" fillId="0" borderId="0"/>
    <xf numFmtId="0" fontId="3" fillId="0" borderId="0"/>
    <xf numFmtId="0" fontId="4" fillId="0" borderId="0"/>
    <xf numFmtId="164" fontId="6" fillId="0" borderId="0" applyBorder="0" applyProtection="0"/>
    <xf numFmtId="164" fontId="6" fillId="0" borderId="0" applyBorder="0" applyProtection="0"/>
    <xf numFmtId="164" fontId="6" fillId="0" borderId="0" applyBorder="0" applyProtection="0"/>
    <xf numFmtId="0" fontId="1" fillId="16" borderId="0" applyNumberFormat="0" applyBorder="0" applyAlignment="0" applyProtection="0"/>
    <xf numFmtId="0" fontId="7" fillId="17" borderId="0" applyNumberFormat="0" applyBorder="0" applyAlignment="0" applyProtection="0"/>
    <xf numFmtId="0" fontId="19" fillId="18" borderId="4" applyNumberFormat="0" applyAlignment="0" applyProtection="0"/>
  </cellStyleXfs>
  <cellXfs count="233">
    <xf numFmtId="0" fontId="0" fillId="0" borderId="0" xfId="0"/>
    <xf numFmtId="49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165" fontId="6" fillId="0" borderId="0" xfId="1" applyBorder="1" applyAlignment="1" applyProtection="1">
      <alignment horizontal="right"/>
    </xf>
    <xf numFmtId="165" fontId="6" fillId="0" borderId="0" xfId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165" fontId="11" fillId="0" borderId="3" xfId="1" applyFont="1" applyBorder="1" applyAlignment="1" applyProtection="1">
      <alignment horizontal="center" vertical="center" wrapText="1"/>
    </xf>
    <xf numFmtId="165" fontId="12" fillId="3" borderId="3" xfId="1" applyFont="1" applyFill="1" applyBorder="1" applyAlignment="1" applyProtection="1">
      <alignment horizontal="right" vertical="center" wrapText="1"/>
    </xf>
    <xf numFmtId="165" fontId="12" fillId="5" borderId="6" xfId="1" applyFont="1" applyFill="1" applyBorder="1" applyAlignment="1" applyProtection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165" fontId="12" fillId="2" borderId="3" xfId="1" applyFont="1" applyFill="1" applyBorder="1" applyAlignment="1" applyProtection="1">
      <alignment horizontal="right" vertical="center" wrapText="1"/>
    </xf>
    <xf numFmtId="0" fontId="13" fillId="16" borderId="3" xfId="20" applyFont="1" applyBorder="1" applyAlignment="1">
      <alignment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165" fontId="12" fillId="5" borderId="3" xfId="1" applyFont="1" applyFill="1" applyBorder="1" applyAlignment="1" applyProtection="1">
      <alignment horizontal="center" vertical="center" wrapText="1"/>
    </xf>
    <xf numFmtId="49" fontId="12" fillId="5" borderId="3" xfId="0" applyNumberFormat="1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center" vertical="center"/>
    </xf>
    <xf numFmtId="165" fontId="12" fillId="5" borderId="3" xfId="1" applyFont="1" applyFill="1" applyBorder="1" applyAlignment="1" applyProtection="1">
      <alignment horizontal="right" vertical="center"/>
    </xf>
    <xf numFmtId="0" fontId="12" fillId="6" borderId="3" xfId="0" applyFont="1" applyFill="1" applyBorder="1" applyAlignment="1">
      <alignment horizontal="center" vertical="center" wrapText="1"/>
    </xf>
    <xf numFmtId="165" fontId="15" fillId="6" borderId="3" xfId="1" applyFont="1" applyFill="1" applyBorder="1" applyAlignment="1" applyProtection="1">
      <alignment horizontal="center" vertical="center"/>
    </xf>
    <xf numFmtId="49" fontId="12" fillId="6" borderId="3" xfId="0" applyNumberFormat="1" applyFont="1" applyFill="1" applyBorder="1" applyAlignment="1">
      <alignment horizontal="left" vertical="center"/>
    </xf>
    <xf numFmtId="0" fontId="12" fillId="6" borderId="3" xfId="0" applyFont="1" applyFill="1" applyBorder="1" applyAlignment="1">
      <alignment horizontal="center" vertical="center"/>
    </xf>
    <xf numFmtId="165" fontId="16" fillId="6" borderId="3" xfId="1" applyFont="1" applyFill="1" applyBorder="1" applyAlignment="1" applyProtection="1">
      <alignment horizontal="center" vertical="center"/>
    </xf>
    <xf numFmtId="49" fontId="17" fillId="5" borderId="3" xfId="0" applyNumberFormat="1" applyFont="1" applyFill="1" applyBorder="1" applyAlignment="1">
      <alignment horizontal="left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/>
    </xf>
    <xf numFmtId="165" fontId="16" fillId="5" borderId="3" xfId="1" applyFont="1" applyFill="1" applyBorder="1" applyAlignment="1" applyProtection="1">
      <alignment horizontal="center" vertical="center"/>
    </xf>
    <xf numFmtId="49" fontId="17" fillId="7" borderId="3" xfId="0" applyNumberFormat="1" applyFont="1" applyFill="1" applyBorder="1" applyAlignment="1">
      <alignment horizontal="left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/>
    </xf>
    <xf numFmtId="49" fontId="12" fillId="7" borderId="3" xfId="0" applyNumberFormat="1" applyFont="1" applyFill="1" applyBorder="1" applyAlignment="1">
      <alignment horizontal="left" vertical="center"/>
    </xf>
    <xf numFmtId="0" fontId="12" fillId="7" borderId="3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/>
    </xf>
    <xf numFmtId="49" fontId="12" fillId="4" borderId="3" xfId="0" applyNumberFormat="1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49" fontId="12" fillId="8" borderId="3" xfId="0" applyNumberFormat="1" applyFont="1" applyFill="1" applyBorder="1" applyAlignment="1">
      <alignment horizontal="left" vertical="center"/>
    </xf>
    <xf numFmtId="0" fontId="12" fillId="8" borderId="3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center" vertical="center"/>
    </xf>
    <xf numFmtId="49" fontId="17" fillId="9" borderId="3" xfId="0" applyNumberFormat="1" applyFont="1" applyFill="1" applyBorder="1" applyAlignment="1">
      <alignment horizontal="left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/>
    </xf>
    <xf numFmtId="49" fontId="12" fillId="9" borderId="3" xfId="0" applyNumberFormat="1" applyFont="1" applyFill="1" applyBorder="1" applyAlignment="1">
      <alignment horizontal="left" vertical="center"/>
    </xf>
    <xf numFmtId="0" fontId="12" fillId="9" borderId="3" xfId="0" applyFont="1" applyFill="1" applyBorder="1" applyAlignment="1">
      <alignment horizontal="center" vertical="center"/>
    </xf>
    <xf numFmtId="0" fontId="16" fillId="9" borderId="3" xfId="0" applyFont="1" applyFill="1" applyBorder="1" applyAlignment="1">
      <alignment horizontal="center" vertical="center"/>
    </xf>
    <xf numFmtId="49" fontId="17" fillId="10" borderId="3" xfId="0" applyNumberFormat="1" applyFont="1" applyFill="1" applyBorder="1" applyAlignment="1">
      <alignment horizontal="left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18" fillId="10" borderId="3" xfId="0" applyFont="1" applyFill="1" applyBorder="1" applyAlignment="1">
      <alignment horizontal="center" vertical="center"/>
    </xf>
    <xf numFmtId="49" fontId="12" fillId="10" borderId="3" xfId="0" applyNumberFormat="1" applyFont="1" applyFill="1" applyBorder="1" applyAlignment="1">
      <alignment horizontal="left" vertical="center"/>
    </xf>
    <xf numFmtId="0" fontId="12" fillId="10" borderId="3" xfId="0" applyFont="1" applyFill="1" applyBorder="1" applyAlignment="1">
      <alignment horizontal="center" vertical="center"/>
    </xf>
    <xf numFmtId="0" fontId="16" fillId="10" borderId="3" xfId="0" applyFont="1" applyFill="1" applyBorder="1" applyAlignment="1">
      <alignment horizontal="center" vertical="center"/>
    </xf>
    <xf numFmtId="49" fontId="17" fillId="11" borderId="3" xfId="0" applyNumberFormat="1" applyFont="1" applyFill="1" applyBorder="1" applyAlignment="1">
      <alignment horizontal="left" vertical="center" wrapText="1"/>
    </xf>
    <xf numFmtId="0" fontId="17" fillId="11" borderId="3" xfId="0" applyFont="1" applyFill="1" applyBorder="1" applyAlignment="1">
      <alignment horizontal="center" vertical="center" wrapText="1"/>
    </xf>
    <xf numFmtId="0" fontId="18" fillId="11" borderId="3" xfId="0" applyFont="1" applyFill="1" applyBorder="1" applyAlignment="1">
      <alignment horizontal="center" vertical="center"/>
    </xf>
    <xf numFmtId="49" fontId="12" fillId="11" borderId="3" xfId="0" applyNumberFormat="1" applyFont="1" applyFill="1" applyBorder="1" applyAlignment="1">
      <alignment horizontal="left" vertical="center"/>
    </xf>
    <xf numFmtId="0" fontId="12" fillId="11" borderId="3" xfId="0" applyFont="1" applyFill="1" applyBorder="1" applyAlignment="1">
      <alignment horizontal="center" vertical="center"/>
    </xf>
    <xf numFmtId="0" fontId="16" fillId="11" borderId="3" xfId="0" applyFont="1" applyFill="1" applyBorder="1" applyAlignment="1">
      <alignment horizontal="center" vertical="center"/>
    </xf>
    <xf numFmtId="49" fontId="17" fillId="12" borderId="3" xfId="0" applyNumberFormat="1" applyFont="1" applyFill="1" applyBorder="1" applyAlignment="1">
      <alignment horizontal="left" vertical="center" wrapText="1"/>
    </xf>
    <xf numFmtId="0" fontId="17" fillId="12" borderId="3" xfId="0" applyFont="1" applyFill="1" applyBorder="1" applyAlignment="1">
      <alignment horizontal="center" vertical="center" wrapText="1"/>
    </xf>
    <xf numFmtId="0" fontId="18" fillId="12" borderId="3" xfId="0" applyFont="1" applyFill="1" applyBorder="1" applyAlignment="1">
      <alignment horizontal="center" vertical="center"/>
    </xf>
    <xf numFmtId="49" fontId="12" fillId="12" borderId="3" xfId="0" applyNumberFormat="1" applyFont="1" applyFill="1" applyBorder="1" applyAlignment="1">
      <alignment horizontal="left" vertical="center"/>
    </xf>
    <xf numFmtId="0" fontId="12" fillId="12" borderId="3" xfId="0" applyFont="1" applyFill="1" applyBorder="1" applyAlignment="1">
      <alignment horizontal="center" vertical="center"/>
    </xf>
    <xf numFmtId="0" fontId="16" fillId="12" borderId="3" xfId="0" applyFont="1" applyFill="1" applyBorder="1" applyAlignment="1">
      <alignment horizontal="center" vertical="center"/>
    </xf>
    <xf numFmtId="49" fontId="17" fillId="13" borderId="3" xfId="0" applyNumberFormat="1" applyFont="1" applyFill="1" applyBorder="1" applyAlignment="1">
      <alignment horizontal="left" vertical="center" wrapText="1"/>
    </xf>
    <xf numFmtId="0" fontId="17" fillId="13" borderId="3" xfId="0" applyFont="1" applyFill="1" applyBorder="1" applyAlignment="1">
      <alignment horizontal="center" vertical="center" wrapText="1"/>
    </xf>
    <xf numFmtId="0" fontId="18" fillId="13" borderId="3" xfId="0" applyFont="1" applyFill="1" applyBorder="1" applyAlignment="1">
      <alignment horizontal="center" vertical="center"/>
    </xf>
    <xf numFmtId="49" fontId="12" fillId="13" borderId="3" xfId="0" applyNumberFormat="1" applyFont="1" applyFill="1" applyBorder="1" applyAlignment="1">
      <alignment horizontal="left" vertical="center"/>
    </xf>
    <xf numFmtId="0" fontId="12" fillId="13" borderId="3" xfId="0" applyFont="1" applyFill="1" applyBorder="1" applyAlignment="1">
      <alignment horizontal="center" vertical="center"/>
    </xf>
    <xf numFmtId="0" fontId="16" fillId="13" borderId="3" xfId="0" applyFont="1" applyFill="1" applyBorder="1" applyAlignment="1">
      <alignment horizontal="center" vertical="center"/>
    </xf>
    <xf numFmtId="49" fontId="17" fillId="14" borderId="3" xfId="0" applyNumberFormat="1" applyFont="1" applyFill="1" applyBorder="1" applyAlignment="1">
      <alignment horizontal="left" vertical="center" wrapText="1"/>
    </xf>
    <xf numFmtId="0" fontId="17" fillId="14" borderId="3" xfId="0" applyFont="1" applyFill="1" applyBorder="1" applyAlignment="1">
      <alignment horizontal="center" vertical="center" wrapText="1"/>
    </xf>
    <xf numFmtId="0" fontId="18" fillId="14" borderId="3" xfId="0" applyFont="1" applyFill="1" applyBorder="1" applyAlignment="1">
      <alignment horizontal="center" vertical="center"/>
    </xf>
    <xf numFmtId="49" fontId="12" fillId="14" borderId="3" xfId="0" applyNumberFormat="1" applyFont="1" applyFill="1" applyBorder="1" applyAlignment="1">
      <alignment horizontal="left" vertical="center"/>
    </xf>
    <xf numFmtId="0" fontId="12" fillId="14" borderId="3" xfId="0" applyFont="1" applyFill="1" applyBorder="1" applyAlignment="1">
      <alignment horizontal="center" vertical="center"/>
    </xf>
    <xf numFmtId="0" fontId="16" fillId="14" borderId="3" xfId="0" applyFont="1" applyFill="1" applyBorder="1" applyAlignment="1">
      <alignment horizontal="center" vertical="center"/>
    </xf>
    <xf numFmtId="49" fontId="17" fillId="15" borderId="3" xfId="0" applyNumberFormat="1" applyFont="1" applyFill="1" applyBorder="1" applyAlignment="1">
      <alignment horizontal="left" vertical="center" wrapText="1"/>
    </xf>
    <xf numFmtId="0" fontId="17" fillId="15" borderId="3" xfId="0" applyFont="1" applyFill="1" applyBorder="1" applyAlignment="1">
      <alignment horizontal="center" vertical="center" wrapText="1"/>
    </xf>
    <xf numFmtId="0" fontId="18" fillId="15" borderId="3" xfId="0" applyFont="1" applyFill="1" applyBorder="1" applyAlignment="1">
      <alignment horizontal="center" vertical="center"/>
    </xf>
    <xf numFmtId="49" fontId="12" fillId="15" borderId="3" xfId="0" applyNumberFormat="1" applyFont="1" applyFill="1" applyBorder="1" applyAlignment="1">
      <alignment horizontal="left" vertical="center"/>
    </xf>
    <xf numFmtId="0" fontId="12" fillId="15" borderId="3" xfId="0" applyFont="1" applyFill="1" applyBorder="1" applyAlignment="1">
      <alignment horizontal="center" vertical="center"/>
    </xf>
    <xf numFmtId="0" fontId="16" fillId="15" borderId="3" xfId="0" applyFont="1" applyFill="1" applyBorder="1" applyAlignment="1">
      <alignment horizontal="center" vertical="center"/>
    </xf>
    <xf numFmtId="49" fontId="17" fillId="4" borderId="3" xfId="0" applyNumberFormat="1" applyFont="1" applyFill="1" applyBorder="1" applyAlignment="1">
      <alignment horizontal="left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2" fontId="16" fillId="4" borderId="3" xfId="0" applyNumberFormat="1" applyFont="1" applyFill="1" applyBorder="1" applyAlignment="1">
      <alignment horizontal="center" vertical="center"/>
    </xf>
    <xf numFmtId="49" fontId="17" fillId="6" borderId="3" xfId="0" applyNumberFormat="1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left" vertical="top" wrapText="1"/>
    </xf>
    <xf numFmtId="0" fontId="12" fillId="6" borderId="3" xfId="0" applyFont="1" applyFill="1" applyBorder="1" applyAlignment="1">
      <alignment horizontal="left" vertical="top" wrapText="1"/>
    </xf>
    <xf numFmtId="0" fontId="17" fillId="5" borderId="3" xfId="0" applyFont="1" applyFill="1" applyBorder="1" applyAlignment="1">
      <alignment horizontal="left" vertical="top" wrapText="1"/>
    </xf>
    <xf numFmtId="0" fontId="17" fillId="7" borderId="3" xfId="0" applyFont="1" applyFill="1" applyBorder="1" applyAlignment="1">
      <alignment horizontal="left" vertical="top" wrapText="1"/>
    </xf>
    <xf numFmtId="0" fontId="12" fillId="7" borderId="3" xfId="0" applyFont="1" applyFill="1" applyBorder="1" applyAlignment="1">
      <alignment horizontal="left" vertical="top" wrapText="1"/>
    </xf>
    <xf numFmtId="0" fontId="12" fillId="4" borderId="3" xfId="0" applyFont="1" applyFill="1" applyBorder="1" applyAlignment="1">
      <alignment horizontal="left" vertical="top" wrapText="1"/>
    </xf>
    <xf numFmtId="0" fontId="16" fillId="5" borderId="3" xfId="0" applyFont="1" applyFill="1" applyBorder="1" applyAlignment="1">
      <alignment horizontal="left" vertical="top" wrapText="1"/>
    </xf>
    <xf numFmtId="0" fontId="17" fillId="8" borderId="3" xfId="0" applyFont="1" applyFill="1" applyBorder="1" applyAlignment="1">
      <alignment horizontal="left" vertical="top" wrapText="1"/>
    </xf>
    <xf numFmtId="0" fontId="12" fillId="8" borderId="3" xfId="0" applyFont="1" applyFill="1" applyBorder="1" applyAlignment="1">
      <alignment horizontal="left" vertical="top" wrapText="1"/>
    </xf>
    <xf numFmtId="0" fontId="17" fillId="9" borderId="3" xfId="0" applyFont="1" applyFill="1" applyBorder="1" applyAlignment="1">
      <alignment horizontal="left" vertical="top" wrapText="1"/>
    </xf>
    <xf numFmtId="0" fontId="12" fillId="9" borderId="3" xfId="0" applyFont="1" applyFill="1" applyBorder="1" applyAlignment="1">
      <alignment horizontal="left" vertical="top" wrapText="1"/>
    </xf>
    <xf numFmtId="0" fontId="17" fillId="10" borderId="3" xfId="0" applyFont="1" applyFill="1" applyBorder="1" applyAlignment="1">
      <alignment horizontal="left" vertical="top" wrapText="1"/>
    </xf>
    <xf numFmtId="0" fontId="12" fillId="10" borderId="3" xfId="0" applyFont="1" applyFill="1" applyBorder="1" applyAlignment="1">
      <alignment horizontal="left" vertical="top" wrapText="1"/>
    </xf>
    <xf numFmtId="0" fontId="16" fillId="10" borderId="3" xfId="0" applyFont="1" applyFill="1" applyBorder="1" applyAlignment="1">
      <alignment horizontal="left" vertical="top" wrapText="1"/>
    </xf>
    <xf numFmtId="0" fontId="17" fillId="11" borderId="3" xfId="0" applyFont="1" applyFill="1" applyBorder="1" applyAlignment="1">
      <alignment horizontal="left" vertical="top" wrapText="1"/>
    </xf>
    <xf numFmtId="0" fontId="12" fillId="11" borderId="3" xfId="0" applyFont="1" applyFill="1" applyBorder="1" applyAlignment="1">
      <alignment horizontal="left" vertical="top" wrapText="1"/>
    </xf>
    <xf numFmtId="0" fontId="17" fillId="12" borderId="3" xfId="0" applyFont="1" applyFill="1" applyBorder="1" applyAlignment="1">
      <alignment horizontal="left" vertical="top" wrapText="1"/>
    </xf>
    <xf numFmtId="0" fontId="12" fillId="12" borderId="3" xfId="0" applyFont="1" applyFill="1" applyBorder="1" applyAlignment="1">
      <alignment horizontal="left" vertical="top" wrapText="1"/>
    </xf>
    <xf numFmtId="0" fontId="17" fillId="13" borderId="3" xfId="0" applyFont="1" applyFill="1" applyBorder="1" applyAlignment="1">
      <alignment horizontal="left" vertical="top" wrapText="1"/>
    </xf>
    <xf numFmtId="0" fontId="12" fillId="13" borderId="3" xfId="0" applyFont="1" applyFill="1" applyBorder="1" applyAlignment="1">
      <alignment horizontal="left" vertical="top" wrapText="1"/>
    </xf>
    <xf numFmtId="0" fontId="17" fillId="14" borderId="3" xfId="0" applyFont="1" applyFill="1" applyBorder="1" applyAlignment="1">
      <alignment horizontal="left" vertical="top" wrapText="1"/>
    </xf>
    <xf numFmtId="0" fontId="12" fillId="14" borderId="3" xfId="0" applyFont="1" applyFill="1" applyBorder="1" applyAlignment="1">
      <alignment horizontal="left" vertical="top" wrapText="1"/>
    </xf>
    <xf numFmtId="0" fontId="17" fillId="15" borderId="3" xfId="0" applyFont="1" applyFill="1" applyBorder="1" applyAlignment="1">
      <alignment horizontal="left" vertical="top" wrapText="1"/>
    </xf>
    <xf numFmtId="0" fontId="12" fillId="15" borderId="3" xfId="0" applyFont="1" applyFill="1" applyBorder="1" applyAlignment="1">
      <alignment horizontal="left" vertical="top" wrapText="1"/>
    </xf>
    <xf numFmtId="0" fontId="16" fillId="15" borderId="3" xfId="0" applyFont="1" applyFill="1" applyBorder="1" applyAlignment="1">
      <alignment horizontal="left" vertical="top" wrapText="1"/>
    </xf>
    <xf numFmtId="0" fontId="17" fillId="4" borderId="3" xfId="0" applyFont="1" applyFill="1" applyBorder="1" applyAlignment="1">
      <alignment horizontal="left" vertical="top" wrapText="1"/>
    </xf>
    <xf numFmtId="0" fontId="17" fillId="6" borderId="3" xfId="0" applyFont="1" applyFill="1" applyBorder="1" applyAlignment="1">
      <alignment horizontal="left" vertical="top" wrapText="1"/>
    </xf>
    <xf numFmtId="0" fontId="12" fillId="3" borderId="12" xfId="0" applyFont="1" applyFill="1" applyBorder="1" applyAlignment="1">
      <alignment vertical="top" wrapText="1"/>
    </xf>
    <xf numFmtId="0" fontId="12" fillId="3" borderId="11" xfId="0" applyFont="1" applyFill="1" applyBorder="1" applyAlignment="1">
      <alignment vertical="top" wrapText="1"/>
    </xf>
    <xf numFmtId="0" fontId="17" fillId="5" borderId="6" xfId="0" applyFont="1" applyFill="1" applyBorder="1" applyAlignment="1">
      <alignment horizontal="left" vertical="top" wrapText="1"/>
    </xf>
    <xf numFmtId="49" fontId="9" fillId="0" borderId="8" xfId="0" applyNumberFormat="1" applyFont="1" applyBorder="1" applyAlignment="1">
      <alignment vertical="center"/>
    </xf>
    <xf numFmtId="165" fontId="10" fillId="0" borderId="9" xfId="1" applyFont="1" applyBorder="1" applyAlignment="1" applyProtection="1">
      <alignment horizontal="right"/>
    </xf>
    <xf numFmtId="0" fontId="10" fillId="0" borderId="5" xfId="0" applyFont="1" applyBorder="1" applyAlignment="1">
      <alignment horizontal="right"/>
    </xf>
    <xf numFmtId="0" fontId="10" fillId="0" borderId="3" xfId="0" applyFont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left" vertical="center" wrapText="1"/>
    </xf>
    <xf numFmtId="49" fontId="12" fillId="5" borderId="3" xfId="0" applyNumberFormat="1" applyFont="1" applyFill="1" applyBorder="1" applyAlignment="1">
      <alignment horizontal="left" vertical="top"/>
    </xf>
    <xf numFmtId="166" fontId="12" fillId="5" borderId="3" xfId="1" applyNumberFormat="1" applyFont="1" applyFill="1" applyBorder="1" applyAlignment="1" applyProtection="1">
      <alignment horizontal="right" vertical="center"/>
    </xf>
    <xf numFmtId="165" fontId="12" fillId="19" borderId="3" xfId="1" applyFont="1" applyFill="1" applyBorder="1" applyAlignment="1" applyProtection="1">
      <alignment horizontal="right" vertical="center"/>
    </xf>
    <xf numFmtId="166" fontId="12" fillId="19" borderId="3" xfId="1" applyNumberFormat="1" applyFont="1" applyFill="1" applyBorder="1" applyAlignment="1" applyProtection="1">
      <alignment horizontal="right" vertical="center"/>
    </xf>
    <xf numFmtId="165" fontId="12" fillId="20" borderId="3" xfId="1" applyFont="1" applyFill="1" applyBorder="1" applyAlignment="1" applyProtection="1">
      <alignment horizontal="right" vertical="center"/>
    </xf>
    <xf numFmtId="166" fontId="12" fillId="20" borderId="3" xfId="1" applyNumberFormat="1" applyFont="1" applyFill="1" applyBorder="1" applyAlignment="1" applyProtection="1">
      <alignment horizontal="right" vertical="center"/>
    </xf>
    <xf numFmtId="165" fontId="12" fillId="21" borderId="3" xfId="1" applyFont="1" applyFill="1" applyBorder="1" applyAlignment="1" applyProtection="1">
      <alignment horizontal="right" vertical="center"/>
    </xf>
    <xf numFmtId="166" fontId="12" fillId="21" borderId="3" xfId="1" applyNumberFormat="1" applyFont="1" applyFill="1" applyBorder="1" applyAlignment="1" applyProtection="1">
      <alignment horizontal="right" vertical="center"/>
    </xf>
    <xf numFmtId="165" fontId="12" fillId="22" borderId="3" xfId="1" applyFont="1" applyFill="1" applyBorder="1" applyAlignment="1" applyProtection="1">
      <alignment horizontal="right" vertical="center"/>
    </xf>
    <xf numFmtId="166" fontId="12" fillId="22" borderId="3" xfId="1" applyNumberFormat="1" applyFont="1" applyFill="1" applyBorder="1" applyAlignment="1" applyProtection="1">
      <alignment horizontal="right" vertical="center"/>
    </xf>
    <xf numFmtId="165" fontId="12" fillId="23" borderId="3" xfId="1" applyFont="1" applyFill="1" applyBorder="1" applyAlignment="1" applyProtection="1">
      <alignment horizontal="right" vertical="center"/>
    </xf>
    <xf numFmtId="166" fontId="12" fillId="23" borderId="3" xfId="1" applyNumberFormat="1" applyFont="1" applyFill="1" applyBorder="1" applyAlignment="1" applyProtection="1">
      <alignment horizontal="right" vertical="center"/>
    </xf>
    <xf numFmtId="165" fontId="12" fillId="24" borderId="3" xfId="1" applyFont="1" applyFill="1" applyBorder="1" applyAlignment="1" applyProtection="1">
      <alignment horizontal="right" vertical="center"/>
    </xf>
    <xf numFmtId="166" fontId="12" fillId="24" borderId="3" xfId="1" applyNumberFormat="1" applyFont="1" applyFill="1" applyBorder="1" applyAlignment="1" applyProtection="1">
      <alignment horizontal="right" vertical="center"/>
    </xf>
    <xf numFmtId="165" fontId="12" fillId="25" borderId="3" xfId="1" applyFont="1" applyFill="1" applyBorder="1" applyAlignment="1" applyProtection="1">
      <alignment horizontal="right" vertical="center"/>
    </xf>
    <xf numFmtId="166" fontId="12" fillId="25" borderId="3" xfId="1" applyNumberFormat="1" applyFont="1" applyFill="1" applyBorder="1" applyAlignment="1" applyProtection="1">
      <alignment horizontal="right" vertical="center"/>
    </xf>
    <xf numFmtId="165" fontId="12" fillId="26" borderId="3" xfId="1" applyFont="1" applyFill="1" applyBorder="1" applyAlignment="1" applyProtection="1">
      <alignment horizontal="right" vertical="center"/>
    </xf>
    <xf numFmtId="166" fontId="12" fillId="26" borderId="3" xfId="1" applyNumberFormat="1" applyFont="1" applyFill="1" applyBorder="1" applyAlignment="1" applyProtection="1">
      <alignment horizontal="right" vertical="center"/>
    </xf>
    <xf numFmtId="165" fontId="12" fillId="27" borderId="3" xfId="1" applyFont="1" applyFill="1" applyBorder="1" applyAlignment="1" applyProtection="1">
      <alignment horizontal="right" vertical="center"/>
    </xf>
    <xf numFmtId="166" fontId="12" fillId="27" borderId="3" xfId="1" applyNumberFormat="1" applyFont="1" applyFill="1" applyBorder="1" applyAlignment="1" applyProtection="1">
      <alignment horizontal="right" vertical="center"/>
    </xf>
    <xf numFmtId="165" fontId="12" fillId="28" borderId="3" xfId="1" applyFont="1" applyFill="1" applyBorder="1" applyAlignment="1" applyProtection="1">
      <alignment horizontal="right" vertical="center"/>
    </xf>
    <xf numFmtId="166" fontId="12" fillId="28" borderId="3" xfId="1" applyNumberFormat="1" applyFont="1" applyFill="1" applyBorder="1" applyAlignment="1" applyProtection="1">
      <alignment horizontal="right" vertical="center"/>
    </xf>
    <xf numFmtId="165" fontId="12" fillId="29" borderId="3" xfId="1" applyFont="1" applyFill="1" applyBorder="1" applyAlignment="1" applyProtection="1">
      <alignment horizontal="right" vertical="center"/>
    </xf>
    <xf numFmtId="166" fontId="12" fillId="29" borderId="3" xfId="1" applyNumberFormat="1" applyFont="1" applyFill="1" applyBorder="1" applyAlignment="1" applyProtection="1">
      <alignment horizontal="right" vertical="center"/>
    </xf>
    <xf numFmtId="0" fontId="10" fillId="0" borderId="0" xfId="0" applyFont="1" applyAlignment="1">
      <alignment vertical="center"/>
    </xf>
    <xf numFmtId="0" fontId="12" fillId="3" borderId="6" xfId="0" applyFont="1" applyFill="1" applyBorder="1" applyAlignment="1">
      <alignment vertical="top" wrapText="1"/>
    </xf>
    <xf numFmtId="0" fontId="12" fillId="3" borderId="8" xfId="0" applyFont="1" applyFill="1" applyBorder="1" applyAlignment="1">
      <alignment vertical="top" wrapText="1"/>
    </xf>
    <xf numFmtId="0" fontId="12" fillId="3" borderId="6" xfId="0" applyFont="1" applyFill="1" applyBorder="1" applyAlignment="1">
      <alignment horizontal="center" vertical="center" wrapText="1"/>
    </xf>
    <xf numFmtId="165" fontId="12" fillId="3" borderId="6" xfId="1" applyFont="1" applyFill="1" applyBorder="1" applyAlignment="1" applyProtection="1">
      <alignment horizontal="right" vertical="center" wrapText="1"/>
    </xf>
    <xf numFmtId="0" fontId="14" fillId="17" borderId="13" xfId="21" applyFont="1" applyBorder="1" applyAlignment="1">
      <alignment horizontal="center"/>
    </xf>
    <xf numFmtId="166" fontId="12" fillId="30" borderId="3" xfId="1" applyNumberFormat="1" applyFont="1" applyFill="1" applyBorder="1" applyAlignment="1" applyProtection="1">
      <alignment horizontal="right" vertical="center"/>
    </xf>
    <xf numFmtId="49" fontId="17" fillId="5" borderId="6" xfId="0" applyNumberFormat="1" applyFont="1" applyFill="1" applyBorder="1" applyAlignment="1">
      <alignment horizontal="left" vertical="top" wrapText="1"/>
    </xf>
    <xf numFmtId="0" fontId="17" fillId="3" borderId="3" xfId="0" applyFont="1" applyFill="1" applyBorder="1" applyAlignment="1">
      <alignment vertical="top" wrapText="1"/>
    </xf>
    <xf numFmtId="0" fontId="12" fillId="5" borderId="6" xfId="0" applyFont="1" applyFill="1" applyBorder="1" applyAlignment="1">
      <alignment horizontal="left" vertical="top" wrapText="1"/>
    </xf>
    <xf numFmtId="0" fontId="12" fillId="31" borderId="3" xfId="0" applyFont="1" applyFill="1" applyBorder="1" applyAlignment="1">
      <alignment horizontal="center" vertical="center" wrapText="1"/>
    </xf>
    <xf numFmtId="49" fontId="17" fillId="32" borderId="3" xfId="0" applyNumberFormat="1" applyFont="1" applyFill="1" applyBorder="1" applyAlignment="1">
      <alignment horizontal="left" vertical="center" wrapText="1"/>
    </xf>
    <xf numFmtId="49" fontId="17" fillId="33" borderId="3" xfId="0" applyNumberFormat="1" applyFont="1" applyFill="1" applyBorder="1" applyAlignment="1">
      <alignment horizontal="left" vertical="center"/>
    </xf>
    <xf numFmtId="0" fontId="17" fillId="33" borderId="3" xfId="0" applyFont="1" applyFill="1" applyBorder="1" applyAlignment="1">
      <alignment horizontal="left" vertical="top" wrapText="1"/>
    </xf>
    <xf numFmtId="0" fontId="12" fillId="33" borderId="3" xfId="0" applyFont="1" applyFill="1" applyBorder="1" applyAlignment="1">
      <alignment horizontal="center" vertical="center"/>
    </xf>
    <xf numFmtId="165" fontId="12" fillId="30" borderId="3" xfId="1" applyFont="1" applyFill="1" applyBorder="1" applyAlignment="1" applyProtection="1">
      <alignment horizontal="right" vertical="center"/>
    </xf>
    <xf numFmtId="0" fontId="16" fillId="33" borderId="3" xfId="0" applyFont="1" applyFill="1" applyBorder="1" applyAlignment="1">
      <alignment horizontal="center" vertical="center"/>
    </xf>
    <xf numFmtId="49" fontId="12" fillId="33" borderId="3" xfId="0" applyNumberFormat="1" applyFont="1" applyFill="1" applyBorder="1" applyAlignment="1">
      <alignment horizontal="left" vertical="center"/>
    </xf>
    <xf numFmtId="0" fontId="12" fillId="33" borderId="3" xfId="0" applyFont="1" applyFill="1" applyBorder="1" applyAlignment="1">
      <alignment horizontal="left" vertical="top" wrapText="1"/>
    </xf>
    <xf numFmtId="49" fontId="17" fillId="8" borderId="3" xfId="0" applyNumberFormat="1" applyFont="1" applyFill="1" applyBorder="1" applyAlignment="1">
      <alignment horizontal="left" vertical="center"/>
    </xf>
    <xf numFmtId="49" fontId="17" fillId="34" borderId="3" xfId="0" applyNumberFormat="1" applyFont="1" applyFill="1" applyBorder="1" applyAlignment="1">
      <alignment horizontal="left" vertical="center" wrapText="1"/>
    </xf>
    <xf numFmtId="0" fontId="17" fillId="34" borderId="3" xfId="0" applyFont="1" applyFill="1" applyBorder="1" applyAlignment="1">
      <alignment horizontal="left" vertical="top" wrapText="1"/>
    </xf>
    <xf numFmtId="0" fontId="17" fillId="34" borderId="3" xfId="0" applyFont="1" applyFill="1" applyBorder="1" applyAlignment="1">
      <alignment horizontal="center" vertical="center" wrapText="1"/>
    </xf>
    <xf numFmtId="165" fontId="12" fillId="35" borderId="3" xfId="1" applyFont="1" applyFill="1" applyBorder="1" applyAlignment="1" applyProtection="1">
      <alignment horizontal="right" vertical="center"/>
    </xf>
    <xf numFmtId="166" fontId="12" fillId="35" borderId="3" xfId="1" applyNumberFormat="1" applyFont="1" applyFill="1" applyBorder="1" applyAlignment="1" applyProtection="1">
      <alignment horizontal="right" vertical="center"/>
    </xf>
    <xf numFmtId="0" fontId="18" fillId="34" borderId="3" xfId="0" applyFont="1" applyFill="1" applyBorder="1" applyAlignment="1">
      <alignment horizontal="center" vertical="center"/>
    </xf>
    <xf numFmtId="49" fontId="12" fillId="34" borderId="3" xfId="0" applyNumberFormat="1" applyFont="1" applyFill="1" applyBorder="1" applyAlignment="1">
      <alignment horizontal="left" vertical="center"/>
    </xf>
    <xf numFmtId="0" fontId="12" fillId="34" borderId="3" xfId="0" applyFont="1" applyFill="1" applyBorder="1" applyAlignment="1">
      <alignment horizontal="left" vertical="top" wrapText="1"/>
    </xf>
    <xf numFmtId="0" fontId="12" fillId="34" borderId="3" xfId="0" applyFont="1" applyFill="1" applyBorder="1" applyAlignment="1">
      <alignment horizontal="center" vertical="center"/>
    </xf>
    <xf numFmtId="0" fontId="16" fillId="34" borderId="3" xfId="0" applyFont="1" applyFill="1" applyBorder="1" applyAlignment="1">
      <alignment horizontal="center" vertical="center"/>
    </xf>
    <xf numFmtId="49" fontId="17" fillId="36" borderId="3" xfId="0" applyNumberFormat="1" applyFont="1" applyFill="1" applyBorder="1" applyAlignment="1">
      <alignment horizontal="left" vertical="center"/>
    </xf>
    <xf numFmtId="0" fontId="17" fillId="36" borderId="3" xfId="0" applyFont="1" applyFill="1" applyBorder="1" applyAlignment="1">
      <alignment horizontal="left" vertical="top" wrapText="1"/>
    </xf>
    <xf numFmtId="0" fontId="12" fillId="36" borderId="3" xfId="0" applyFont="1" applyFill="1" applyBorder="1" applyAlignment="1">
      <alignment horizontal="center" vertical="center"/>
    </xf>
    <xf numFmtId="165" fontId="12" fillId="37" borderId="3" xfId="1" applyFont="1" applyFill="1" applyBorder="1" applyAlignment="1" applyProtection="1">
      <alignment horizontal="right" vertical="center"/>
    </xf>
    <xf numFmtId="166" fontId="12" fillId="37" borderId="3" xfId="1" applyNumberFormat="1" applyFont="1" applyFill="1" applyBorder="1" applyAlignment="1" applyProtection="1">
      <alignment horizontal="right" vertical="center"/>
    </xf>
    <xf numFmtId="0" fontId="16" fillId="36" borderId="3" xfId="0" applyFont="1" applyFill="1" applyBorder="1" applyAlignment="1">
      <alignment horizontal="center" vertical="center"/>
    </xf>
    <xf numFmtId="49" fontId="12" fillId="36" borderId="3" xfId="0" applyNumberFormat="1" applyFont="1" applyFill="1" applyBorder="1" applyAlignment="1">
      <alignment horizontal="left" vertical="center"/>
    </xf>
    <xf numFmtId="0" fontId="12" fillId="36" borderId="3" xfId="0" applyFont="1" applyFill="1" applyBorder="1" applyAlignment="1">
      <alignment horizontal="left" vertical="top" wrapText="1"/>
    </xf>
    <xf numFmtId="0" fontId="12" fillId="36" borderId="2" xfId="0" applyFont="1" applyFill="1" applyBorder="1" applyAlignment="1">
      <alignment horizontal="center" vertical="center"/>
    </xf>
    <xf numFmtId="49" fontId="12" fillId="36" borderId="3" xfId="0" applyNumberFormat="1" applyFont="1" applyFill="1" applyBorder="1" applyAlignment="1">
      <alignment horizontal="left" vertical="center" wrapText="1"/>
    </xf>
    <xf numFmtId="49" fontId="17" fillId="38" borderId="3" xfId="0" applyNumberFormat="1" applyFont="1" applyFill="1" applyBorder="1" applyAlignment="1">
      <alignment horizontal="left" vertical="center"/>
    </xf>
    <xf numFmtId="0" fontId="17" fillId="38" borderId="3" xfId="0" applyFont="1" applyFill="1" applyBorder="1" applyAlignment="1">
      <alignment horizontal="left" vertical="top" wrapText="1"/>
    </xf>
    <xf numFmtId="0" fontId="12" fillId="38" borderId="3" xfId="0" applyFont="1" applyFill="1" applyBorder="1" applyAlignment="1">
      <alignment horizontal="center" vertical="center"/>
    </xf>
    <xf numFmtId="165" fontId="12" fillId="39" borderId="3" xfId="1" applyFont="1" applyFill="1" applyBorder="1" applyAlignment="1" applyProtection="1">
      <alignment horizontal="right" vertical="center"/>
    </xf>
    <xf numFmtId="166" fontId="12" fillId="39" borderId="3" xfId="1" applyNumberFormat="1" applyFont="1" applyFill="1" applyBorder="1" applyAlignment="1" applyProtection="1">
      <alignment horizontal="right" vertical="center"/>
    </xf>
    <xf numFmtId="0" fontId="16" fillId="38" borderId="3" xfId="0" applyFont="1" applyFill="1" applyBorder="1" applyAlignment="1">
      <alignment horizontal="center" vertical="center"/>
    </xf>
    <xf numFmtId="49" fontId="12" fillId="38" borderId="3" xfId="0" applyNumberFormat="1" applyFont="1" applyFill="1" applyBorder="1" applyAlignment="1">
      <alignment horizontal="left" vertical="center" wrapText="1"/>
    </xf>
    <xf numFmtId="0" fontId="12" fillId="38" borderId="3" xfId="0" applyFont="1" applyFill="1" applyBorder="1" applyAlignment="1">
      <alignment horizontal="left" vertical="top" wrapText="1"/>
    </xf>
    <xf numFmtId="49" fontId="12" fillId="38" borderId="3" xfId="0" applyNumberFormat="1" applyFont="1" applyFill="1" applyBorder="1" applyAlignment="1">
      <alignment horizontal="left" vertical="center"/>
    </xf>
    <xf numFmtId="0" fontId="12" fillId="40" borderId="4" xfId="22" applyFont="1" applyFill="1" applyAlignment="1">
      <alignment horizontal="center" vertical="center"/>
    </xf>
    <xf numFmtId="49" fontId="17" fillId="41" borderId="3" xfId="0" applyNumberFormat="1" applyFont="1" applyFill="1" applyBorder="1" applyAlignment="1">
      <alignment horizontal="left" vertical="center"/>
    </xf>
    <xf numFmtId="0" fontId="17" fillId="41" borderId="3" xfId="0" applyFont="1" applyFill="1" applyBorder="1" applyAlignment="1">
      <alignment horizontal="left" vertical="top" wrapText="1"/>
    </xf>
    <xf numFmtId="0" fontId="12" fillId="41" borderId="3" xfId="0" applyFont="1" applyFill="1" applyBorder="1" applyAlignment="1">
      <alignment horizontal="center" vertical="center"/>
    </xf>
    <xf numFmtId="165" fontId="12" fillId="42" borderId="3" xfId="1" applyFont="1" applyFill="1" applyBorder="1" applyAlignment="1" applyProtection="1">
      <alignment horizontal="right" vertical="center"/>
    </xf>
    <xf numFmtId="166" fontId="12" fillId="42" borderId="3" xfId="1" applyNumberFormat="1" applyFont="1" applyFill="1" applyBorder="1" applyAlignment="1" applyProtection="1">
      <alignment horizontal="right" vertical="center"/>
    </xf>
    <xf numFmtId="0" fontId="16" fillId="41" borderId="3" xfId="0" applyFont="1" applyFill="1" applyBorder="1" applyAlignment="1">
      <alignment horizontal="center" vertical="center"/>
    </xf>
    <xf numFmtId="49" fontId="12" fillId="41" borderId="3" xfId="0" applyNumberFormat="1" applyFont="1" applyFill="1" applyBorder="1" applyAlignment="1">
      <alignment horizontal="left" vertical="center"/>
    </xf>
    <xf numFmtId="0" fontId="12" fillId="41" borderId="3" xfId="0" applyFont="1" applyFill="1" applyBorder="1" applyAlignment="1">
      <alignment horizontal="left" vertical="top" wrapText="1"/>
    </xf>
    <xf numFmtId="0" fontId="16" fillId="15" borderId="0" xfId="0" applyFont="1" applyFill="1" applyAlignment="1">
      <alignment horizontal="center" vertical="center"/>
    </xf>
    <xf numFmtId="0" fontId="17" fillId="3" borderId="12" xfId="0" applyFont="1" applyFill="1" applyBorder="1" applyAlignment="1">
      <alignment vertical="top" wrapText="1"/>
    </xf>
    <xf numFmtId="0" fontId="13" fillId="17" borderId="3" xfId="21" applyFont="1" applyBorder="1" applyAlignment="1">
      <alignment horizontal="center"/>
    </xf>
    <xf numFmtId="166" fontId="17" fillId="0" borderId="16" xfId="0" applyNumberFormat="1" applyFont="1" applyBorder="1" applyAlignment="1">
      <alignment vertical="center" wrapText="1"/>
    </xf>
    <xf numFmtId="0" fontId="16" fillId="0" borderId="17" xfId="0" applyFont="1" applyBorder="1" applyAlignment="1">
      <alignment horizontal="center"/>
    </xf>
    <xf numFmtId="49" fontId="12" fillId="43" borderId="3" xfId="0" applyNumberFormat="1" applyFont="1" applyFill="1" applyBorder="1" applyAlignment="1">
      <alignment horizontal="left" vertical="center"/>
    </xf>
    <xf numFmtId="0" fontId="17" fillId="43" borderId="3" xfId="0" applyFont="1" applyFill="1" applyBorder="1" applyAlignment="1">
      <alignment horizontal="left" vertical="top" wrapText="1"/>
    </xf>
    <xf numFmtId="0" fontId="12" fillId="43" borderId="3" xfId="0" applyFont="1" applyFill="1" applyBorder="1" applyAlignment="1">
      <alignment horizontal="center" vertical="center"/>
    </xf>
    <xf numFmtId="165" fontId="12" fillId="44" borderId="3" xfId="1" applyFont="1" applyFill="1" applyBorder="1" applyAlignment="1" applyProtection="1">
      <alignment horizontal="right" vertical="center"/>
    </xf>
    <xf numFmtId="166" fontId="12" fillId="44" borderId="3" xfId="1" applyNumberFormat="1" applyFont="1" applyFill="1" applyBorder="1" applyAlignment="1" applyProtection="1">
      <alignment horizontal="right" vertical="center"/>
    </xf>
    <xf numFmtId="2" fontId="16" fillId="43" borderId="3" xfId="0" applyNumberFormat="1" applyFont="1" applyFill="1" applyBorder="1" applyAlignment="1">
      <alignment horizontal="center" vertical="center"/>
    </xf>
    <xf numFmtId="0" fontId="12" fillId="43" borderId="3" xfId="0" applyFont="1" applyFill="1" applyBorder="1" applyAlignment="1">
      <alignment horizontal="left" vertical="top" wrapText="1"/>
    </xf>
    <xf numFmtId="49" fontId="20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left" vertical="center" wrapText="1"/>
    </xf>
    <xf numFmtId="0" fontId="17" fillId="0" borderId="14" xfId="0" applyFont="1" applyBorder="1" applyAlignment="1">
      <alignment horizontal="right" vertical="center" wrapText="1"/>
    </xf>
    <xf numFmtId="0" fontId="17" fillId="0" borderId="15" xfId="0" applyFont="1" applyBorder="1" applyAlignment="1">
      <alignment horizontal="right" vertical="center" wrapText="1"/>
    </xf>
    <xf numFmtId="49" fontId="9" fillId="0" borderId="8" xfId="0" applyNumberFormat="1" applyFont="1" applyBorder="1" applyAlignment="1">
      <alignment horizontal="center" vertical="center" wrapText="1"/>
    </xf>
  </cellXfs>
  <cellStyles count="23">
    <cellStyle name="20% — akcent 2" xfId="20" builtinId="34"/>
    <cellStyle name="Akcent 4" xfId="21" builtinId="41"/>
    <cellStyle name="Dane wejściowe" xfId="22" builtinId="20"/>
    <cellStyle name="Dziesiętny" xfId="1" builtinId="3"/>
    <cellStyle name="Normalny" xfId="0" builtinId="0"/>
    <cellStyle name="Normalny 2" xfId="2" xr:uid="{00000000-0005-0000-0000-000005000000}"/>
    <cellStyle name="Normalny 2 2" xfId="3" xr:uid="{00000000-0005-0000-0000-000006000000}"/>
    <cellStyle name="Normalny 2 2 2" xfId="4" xr:uid="{00000000-0005-0000-0000-000007000000}"/>
    <cellStyle name="Normalny 2 3" xfId="5" xr:uid="{00000000-0005-0000-0000-000008000000}"/>
    <cellStyle name="Normalny 2 3 2" xfId="6" xr:uid="{00000000-0005-0000-0000-000009000000}"/>
    <cellStyle name="Normalny 2 3 3" xfId="7" xr:uid="{00000000-0005-0000-0000-00000A000000}"/>
    <cellStyle name="Normalny 2 4" xfId="8" xr:uid="{00000000-0005-0000-0000-00000B000000}"/>
    <cellStyle name="Normalny 2 5" xfId="9" xr:uid="{00000000-0005-0000-0000-00000C000000}"/>
    <cellStyle name="Normalny 2 6" xfId="10" xr:uid="{00000000-0005-0000-0000-00000D000000}"/>
    <cellStyle name="Normalny 3" xfId="11" xr:uid="{00000000-0005-0000-0000-00000E000000}"/>
    <cellStyle name="Normalny 3 2" xfId="12" xr:uid="{00000000-0005-0000-0000-00000F000000}"/>
    <cellStyle name="Normalny 4" xfId="13" xr:uid="{00000000-0005-0000-0000-000010000000}"/>
    <cellStyle name="Normalny 5" xfId="14" xr:uid="{00000000-0005-0000-0000-000011000000}"/>
    <cellStyle name="Normalny 8" xfId="15" xr:uid="{00000000-0005-0000-0000-000012000000}"/>
    <cellStyle name="TableStyleLight1" xfId="16" xr:uid="{00000000-0005-0000-0000-000013000000}"/>
    <cellStyle name="Walutowy 4" xfId="17" xr:uid="{00000000-0005-0000-0000-000014000000}"/>
    <cellStyle name="Walutowy 7 3" xfId="18" xr:uid="{00000000-0005-0000-0000-000015000000}"/>
    <cellStyle name="Walutowy 8" xfId="19" xr:uid="{00000000-0005-0000-0000-000016000000}"/>
  </cellStyles>
  <dxfs count="12">
    <dxf>
      <font>
        <b/>
        <i val="0"/>
        <u/>
      </font>
    </dxf>
    <dxf>
      <font>
        <b/>
        <i val="0"/>
        <u/>
        <color rgb="FFFFFFFF"/>
      </font>
    </dxf>
    <dxf>
      <font>
        <b/>
        <i val="0"/>
        <u/>
      </font>
    </dxf>
    <dxf>
      <font>
        <b/>
        <i val="0"/>
        <u/>
        <color rgb="FFFFFFFF"/>
      </font>
    </dxf>
    <dxf>
      <font>
        <b/>
        <i val="0"/>
        <u/>
      </font>
    </dxf>
    <dxf>
      <font>
        <b/>
        <i val="0"/>
        <u/>
        <color rgb="FFFFFFFF"/>
      </font>
    </dxf>
    <dxf>
      <font>
        <b/>
        <i val="0"/>
        <u/>
      </font>
    </dxf>
    <dxf>
      <font>
        <b/>
        <i val="0"/>
        <u/>
        <color rgb="FFFFFFFF"/>
      </font>
    </dxf>
    <dxf>
      <font>
        <b/>
        <i val="0"/>
        <u/>
      </font>
    </dxf>
    <dxf>
      <font>
        <b/>
        <i val="0"/>
        <u/>
        <color rgb="FFFFFFFF"/>
      </font>
    </dxf>
    <dxf>
      <font>
        <b/>
        <i val="0"/>
        <u/>
      </font>
    </dxf>
    <dxf>
      <font>
        <b/>
        <i val="0"/>
        <u/>
        <color rgb="FFFFFFFF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FFFF6D"/>
      <rgbColor rgb="FF0000FF"/>
      <rgbColor rgb="FFFFFF00"/>
      <rgbColor rgb="FFFF00FF"/>
      <rgbColor rgb="FFFFE994"/>
      <rgbColor rgb="FF800000"/>
      <rgbColor rgb="FF008000"/>
      <rgbColor rgb="FF000080"/>
      <rgbColor rgb="FFACB20C"/>
      <rgbColor rgb="FF800080"/>
      <rgbColor rgb="FF008080"/>
      <rgbColor rgb="FFB3CAC7"/>
      <rgbColor rgb="FFFFAA95"/>
      <rgbColor rgb="FFAFD095"/>
      <rgbColor rgb="FFFFD428"/>
      <rgbColor rgb="FFFBE5D6"/>
      <rgbColor rgb="FFD0CECE"/>
      <rgbColor rgb="FF660066"/>
      <rgbColor rgb="FFE16173"/>
      <rgbColor rgb="FF0066CC"/>
      <rgbColor rgb="FFB4C7E7"/>
      <rgbColor rgb="FF000080"/>
      <rgbColor rgb="FFFF00FF"/>
      <rgbColor rgb="FFE6E905"/>
      <rgbColor rgb="FF00FFFF"/>
      <rgbColor rgb="FF800080"/>
      <rgbColor rgb="FF800000"/>
      <rgbColor rgb="FF008080"/>
      <rgbColor rgb="FF0000FF"/>
      <rgbColor rgb="FF00CCFF"/>
      <rgbColor rgb="FFCCCCCC"/>
      <rgbColor rgb="FFDDE8CB"/>
      <rgbColor rgb="FFFFFFA6"/>
      <rgbColor rgb="FFB4C7DC"/>
      <rgbColor rgb="FFFFA6A6"/>
      <rgbColor rgb="FFE0C2CD"/>
      <rgbColor rgb="FFFFD8CE"/>
      <rgbColor rgb="FF3366FF"/>
      <rgbColor rgb="FFBBE33D"/>
      <rgbColor rgb="FF81D41A"/>
      <rgbColor rgb="FFFFBF00"/>
      <rgbColor rgb="FFE8A202"/>
      <rgbColor rgb="FFFF8000"/>
      <rgbColor rgb="FFFFB66C"/>
      <rgbColor rgb="FF8E86AE"/>
      <rgbColor rgb="FF003366"/>
      <rgbColor rgb="FFD4EA6B"/>
      <rgbColor rgb="FF003300"/>
      <rgbColor rgb="FF333300"/>
      <rgbColor rgb="FFF10D0C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A6"/>
      <color rgb="FFFFA6A6"/>
      <color rgb="FFCCCCCC"/>
      <color rgb="FFFFE994"/>
      <color rgb="FFAFD095"/>
      <color rgb="FFDDE8CB"/>
      <color rgb="FFFFFF00"/>
      <color rgb="FFFFAA95"/>
      <color rgb="FFFFD8CE"/>
      <color rgb="FFE8A2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G87"/>
  <sheetViews>
    <sheetView tabSelected="1" view="pageBreakPreview" zoomScale="130" zoomScaleNormal="130" zoomScaleSheetLayoutView="130" zoomScalePageLayoutView="85" workbookViewId="0">
      <selection activeCell="K26" sqref="K26"/>
    </sheetView>
  </sheetViews>
  <sheetFormatPr defaultColWidth="8.7109375" defaultRowHeight="15" x14ac:dyDescent="0.25"/>
  <cols>
    <col min="1" max="1" width="8.140625" style="1" customWidth="1"/>
    <col min="2" max="2" width="42.7109375" style="2" customWidth="1"/>
    <col min="3" max="3" width="5" style="3" customWidth="1"/>
    <col min="4" max="4" width="5.140625" style="3" customWidth="1"/>
    <col min="5" max="5" width="5.42578125" style="3" customWidth="1"/>
    <col min="6" max="6" width="14.7109375" style="5" customWidth="1"/>
    <col min="7" max="7" width="23.7109375" style="6" customWidth="1"/>
    <col min="8" max="8" width="26.140625" style="7" customWidth="1"/>
    <col min="9" max="9" width="8.5703125" style="4" customWidth="1"/>
    <col min="10" max="1019" width="8.7109375" style="4"/>
    <col min="1020" max="1021" width="11.5703125" style="4" customWidth="1"/>
  </cols>
  <sheetData>
    <row r="1" spans="1:8" ht="21.75" customHeight="1" x14ac:dyDescent="0.25">
      <c r="A1" s="154"/>
      <c r="B1" s="154"/>
      <c r="C1" s="154"/>
      <c r="D1" s="154"/>
      <c r="E1" s="154"/>
      <c r="F1" s="154"/>
      <c r="G1" s="154"/>
      <c r="H1" s="127" t="s">
        <v>93</v>
      </c>
    </row>
    <row r="2" spans="1:8" ht="37.5" customHeight="1" x14ac:dyDescent="0.25">
      <c r="A2" s="125"/>
      <c r="B2" s="232" t="s">
        <v>98</v>
      </c>
      <c r="C2" s="232"/>
      <c r="D2" s="232"/>
      <c r="E2" s="232"/>
      <c r="F2" s="232"/>
      <c r="G2" s="232"/>
      <c r="H2" s="126" t="s">
        <v>21</v>
      </c>
    </row>
    <row r="3" spans="1:8" ht="41.25" customHeight="1" x14ac:dyDescent="0.25">
      <c r="A3" s="8" t="s">
        <v>0</v>
      </c>
      <c r="B3" s="9" t="s">
        <v>12</v>
      </c>
      <c r="C3" s="10" t="s">
        <v>1</v>
      </c>
      <c r="D3" s="11" t="s">
        <v>15</v>
      </c>
      <c r="E3" s="11" t="s">
        <v>2</v>
      </c>
      <c r="F3" s="12" t="s">
        <v>13</v>
      </c>
      <c r="G3" s="12" t="s">
        <v>14</v>
      </c>
      <c r="H3" s="128" t="s">
        <v>20</v>
      </c>
    </row>
    <row r="4" spans="1:8" ht="14.25" customHeight="1" x14ac:dyDescent="0.25">
      <c r="A4" s="227" t="s">
        <v>7</v>
      </c>
      <c r="B4" s="228"/>
      <c r="C4" s="228"/>
      <c r="D4" s="229"/>
      <c r="E4" s="15"/>
      <c r="F4" s="16"/>
      <c r="G4" s="16"/>
      <c r="H4" s="17"/>
    </row>
    <row r="5" spans="1:8" ht="15" customHeight="1" x14ac:dyDescent="0.25">
      <c r="A5" s="162" t="s">
        <v>22</v>
      </c>
      <c r="B5" s="213" t="s">
        <v>3</v>
      </c>
      <c r="C5" s="122"/>
      <c r="D5" s="123"/>
      <c r="E5" s="18"/>
      <c r="F5" s="13"/>
      <c r="G5" s="13"/>
      <c r="H5" s="159"/>
    </row>
    <row r="6" spans="1:8" ht="26.25" customHeight="1" x14ac:dyDescent="0.25">
      <c r="A6" s="155"/>
      <c r="B6" s="156" t="s">
        <v>99</v>
      </c>
      <c r="C6" s="18">
        <v>2</v>
      </c>
      <c r="D6" s="18" t="s">
        <v>5</v>
      </c>
      <c r="E6" s="157"/>
      <c r="F6" s="158"/>
      <c r="G6" s="160">
        <f>F6*C6</f>
        <v>0</v>
      </c>
      <c r="H6" s="214" t="s">
        <v>94</v>
      </c>
    </row>
    <row r="7" spans="1:8" ht="12.75" customHeight="1" x14ac:dyDescent="0.25">
      <c r="A7" s="161" t="s">
        <v>24</v>
      </c>
      <c r="B7" s="124" t="s">
        <v>23</v>
      </c>
      <c r="C7" s="19"/>
      <c r="D7" s="164" t="s">
        <v>5</v>
      </c>
      <c r="E7" s="19"/>
      <c r="F7" s="14"/>
      <c r="G7" s="131"/>
      <c r="H7" s="20"/>
    </row>
    <row r="8" spans="1:8" ht="25.5" customHeight="1" x14ac:dyDescent="0.25">
      <c r="A8" s="161"/>
      <c r="B8" s="163" t="s">
        <v>81</v>
      </c>
      <c r="C8" s="19">
        <v>3</v>
      </c>
      <c r="D8" s="164" t="s">
        <v>5</v>
      </c>
      <c r="E8" s="19"/>
      <c r="F8" s="14"/>
      <c r="G8" s="131">
        <f>F8*C8</f>
        <v>0</v>
      </c>
      <c r="H8" s="20" t="s">
        <v>94</v>
      </c>
    </row>
    <row r="9" spans="1:8" ht="26.25" customHeight="1" x14ac:dyDescent="0.25">
      <c r="A9" s="130"/>
      <c r="B9" s="129" t="s">
        <v>82</v>
      </c>
      <c r="C9" s="22">
        <v>2</v>
      </c>
      <c r="D9" s="22" t="s">
        <v>5</v>
      </c>
      <c r="E9" s="22"/>
      <c r="F9" s="23"/>
      <c r="G9" s="131">
        <f>F9*C9</f>
        <v>0</v>
      </c>
      <c r="H9" s="20" t="s">
        <v>94</v>
      </c>
    </row>
    <row r="10" spans="1:8" ht="11.25" customHeight="1" x14ac:dyDescent="0.25">
      <c r="A10" s="94" t="s">
        <v>26</v>
      </c>
      <c r="B10" s="121" t="s">
        <v>25</v>
      </c>
      <c r="C10" s="24"/>
      <c r="D10" s="24"/>
      <c r="E10" s="24"/>
      <c r="F10" s="132"/>
      <c r="G10" s="133"/>
      <c r="H10" s="25"/>
    </row>
    <row r="11" spans="1:8" ht="25.5" customHeight="1" x14ac:dyDescent="0.25">
      <c r="A11" s="26"/>
      <c r="B11" s="96" t="s">
        <v>81</v>
      </c>
      <c r="C11" s="27">
        <v>2</v>
      </c>
      <c r="D11" s="27" t="s">
        <v>5</v>
      </c>
      <c r="E11" s="27"/>
      <c r="F11" s="132"/>
      <c r="G11" s="133">
        <f>F11*C11</f>
        <v>0</v>
      </c>
      <c r="H11" s="28" t="s">
        <v>94</v>
      </c>
    </row>
    <row r="12" spans="1:8" ht="22.5" x14ac:dyDescent="0.25">
      <c r="A12" s="26"/>
      <c r="B12" s="96" t="s">
        <v>82</v>
      </c>
      <c r="C12" s="27">
        <v>2</v>
      </c>
      <c r="D12" s="27" t="s">
        <v>5</v>
      </c>
      <c r="E12" s="27"/>
      <c r="F12" s="132"/>
      <c r="G12" s="133">
        <f t="shared" ref="G12:G57" si="0">F12*C12</f>
        <v>0</v>
      </c>
      <c r="H12" s="28" t="s">
        <v>94</v>
      </c>
    </row>
    <row r="13" spans="1:8" ht="11.25" customHeight="1" x14ac:dyDescent="0.25">
      <c r="A13" s="29" t="s">
        <v>28</v>
      </c>
      <c r="B13" s="97" t="s">
        <v>27</v>
      </c>
      <c r="C13" s="30"/>
      <c r="D13" s="30"/>
      <c r="E13" s="30"/>
      <c r="F13" s="23"/>
      <c r="G13" s="131"/>
      <c r="H13" s="31"/>
    </row>
    <row r="14" spans="1:8" ht="23.25" customHeight="1" x14ac:dyDescent="0.25">
      <c r="A14" s="21"/>
      <c r="B14" s="95" t="s">
        <v>81</v>
      </c>
      <c r="C14" s="22">
        <v>2</v>
      </c>
      <c r="D14" s="22" t="s">
        <v>5</v>
      </c>
      <c r="E14" s="22"/>
      <c r="F14" s="23"/>
      <c r="G14" s="131">
        <f t="shared" si="0"/>
        <v>0</v>
      </c>
      <c r="H14" s="32" t="s">
        <v>94</v>
      </c>
    </row>
    <row r="15" spans="1:8" ht="24.75" customHeight="1" x14ac:dyDescent="0.25">
      <c r="A15" s="21"/>
      <c r="B15" s="95" t="s">
        <v>82</v>
      </c>
      <c r="C15" s="22">
        <v>2</v>
      </c>
      <c r="D15" s="22" t="s">
        <v>5</v>
      </c>
      <c r="E15" s="22"/>
      <c r="F15" s="23"/>
      <c r="G15" s="131">
        <f t="shared" si="0"/>
        <v>0</v>
      </c>
      <c r="H15" s="32" t="s">
        <v>94</v>
      </c>
    </row>
    <row r="16" spans="1:8" x14ac:dyDescent="0.25">
      <c r="A16" s="33" t="s">
        <v>30</v>
      </c>
      <c r="B16" s="98" t="s">
        <v>29</v>
      </c>
      <c r="C16" s="34"/>
      <c r="D16" s="34"/>
      <c r="E16" s="34"/>
      <c r="F16" s="134"/>
      <c r="G16" s="135"/>
      <c r="H16" s="35"/>
    </row>
    <row r="17" spans="1:8" ht="25.5" customHeight="1" x14ac:dyDescent="0.25">
      <c r="A17" s="36"/>
      <c r="B17" s="99" t="s">
        <v>81</v>
      </c>
      <c r="C17" s="37">
        <v>3</v>
      </c>
      <c r="D17" s="37" t="s">
        <v>5</v>
      </c>
      <c r="E17" s="37"/>
      <c r="F17" s="134"/>
      <c r="G17" s="135">
        <f t="shared" si="0"/>
        <v>0</v>
      </c>
      <c r="H17" s="35" t="s">
        <v>94</v>
      </c>
    </row>
    <row r="18" spans="1:8" ht="13.5" customHeight="1" x14ac:dyDescent="0.25">
      <c r="A18" s="89" t="s">
        <v>32</v>
      </c>
      <c r="B18" s="120" t="s">
        <v>31</v>
      </c>
      <c r="C18" s="38"/>
      <c r="D18" s="38"/>
      <c r="E18" s="38"/>
      <c r="F18" s="136"/>
      <c r="G18" s="137"/>
      <c r="H18" s="39"/>
    </row>
    <row r="19" spans="1:8" ht="33.75" x14ac:dyDescent="0.25">
      <c r="A19" s="40"/>
      <c r="B19" s="100" t="s">
        <v>33</v>
      </c>
      <c r="C19" s="41">
        <v>1</v>
      </c>
      <c r="D19" s="41" t="s">
        <v>5</v>
      </c>
      <c r="E19" s="41"/>
      <c r="F19" s="136"/>
      <c r="G19" s="137">
        <f t="shared" si="0"/>
        <v>0</v>
      </c>
      <c r="H19" s="39" t="s">
        <v>94</v>
      </c>
    </row>
    <row r="20" spans="1:8" ht="22.5" x14ac:dyDescent="0.25">
      <c r="A20" s="40"/>
      <c r="B20" s="100" t="s">
        <v>10</v>
      </c>
      <c r="C20" s="41">
        <v>1</v>
      </c>
      <c r="D20" s="41" t="s">
        <v>5</v>
      </c>
      <c r="E20" s="41"/>
      <c r="F20" s="136"/>
      <c r="G20" s="137">
        <f>F20*C20</f>
        <v>0</v>
      </c>
      <c r="H20" s="39" t="s">
        <v>94</v>
      </c>
    </row>
    <row r="21" spans="1:8" x14ac:dyDescent="0.25">
      <c r="A21" s="166" t="s">
        <v>38</v>
      </c>
      <c r="B21" s="167" t="s">
        <v>37</v>
      </c>
      <c r="C21" s="168"/>
      <c r="D21" s="168"/>
      <c r="E21" s="168"/>
      <c r="F21" s="169"/>
      <c r="G21" s="160"/>
      <c r="H21" s="170"/>
    </row>
    <row r="22" spans="1:8" ht="22.5" x14ac:dyDescent="0.25">
      <c r="A22" s="171"/>
      <c r="B22" s="172" t="s">
        <v>83</v>
      </c>
      <c r="C22" s="168">
        <v>1</v>
      </c>
      <c r="D22" s="168" t="s">
        <v>5</v>
      </c>
      <c r="E22" s="168"/>
      <c r="F22" s="169"/>
      <c r="G22" s="160">
        <f>F22*C22</f>
        <v>0</v>
      </c>
      <c r="H22" s="170" t="s">
        <v>94</v>
      </c>
    </row>
    <row r="23" spans="1:8" ht="11.25" customHeight="1" x14ac:dyDescent="0.25">
      <c r="A23" s="165" t="s">
        <v>34</v>
      </c>
      <c r="B23" s="121" t="s">
        <v>35</v>
      </c>
      <c r="C23" s="24"/>
      <c r="D23" s="24"/>
      <c r="E23" s="24"/>
      <c r="F23" s="132"/>
      <c r="G23" s="133"/>
      <c r="H23" s="42"/>
    </row>
    <row r="24" spans="1:8" ht="22.5" customHeight="1" x14ac:dyDescent="0.25">
      <c r="A24" s="165"/>
      <c r="B24" s="96" t="s">
        <v>36</v>
      </c>
      <c r="C24" s="24">
        <v>3</v>
      </c>
      <c r="D24" s="24" t="s">
        <v>5</v>
      </c>
      <c r="E24" s="24"/>
      <c r="F24" s="132"/>
      <c r="G24" s="133">
        <f>F24*C24</f>
        <v>0</v>
      </c>
      <c r="H24" s="42" t="s">
        <v>110</v>
      </c>
    </row>
    <row r="25" spans="1:8" x14ac:dyDescent="0.25">
      <c r="A25" s="29" t="s">
        <v>40</v>
      </c>
      <c r="B25" s="97" t="s">
        <v>39</v>
      </c>
      <c r="C25" s="30"/>
      <c r="D25" s="30"/>
      <c r="E25" s="30"/>
      <c r="F25" s="23"/>
      <c r="G25" s="131"/>
      <c r="H25" s="43"/>
    </row>
    <row r="26" spans="1:8" ht="33.75" x14ac:dyDescent="0.25">
      <c r="A26" s="21"/>
      <c r="B26" s="101" t="s">
        <v>100</v>
      </c>
      <c r="C26" s="22">
        <v>1</v>
      </c>
      <c r="D26" s="22" t="s">
        <v>5</v>
      </c>
      <c r="E26" s="22"/>
      <c r="F26" s="23"/>
      <c r="G26" s="131">
        <f>F26*C26</f>
        <v>0</v>
      </c>
      <c r="H26" s="31" t="s">
        <v>94</v>
      </c>
    </row>
    <row r="27" spans="1:8" ht="17.25" customHeight="1" x14ac:dyDescent="0.25">
      <c r="A27" s="21"/>
      <c r="B27" s="95" t="s">
        <v>41</v>
      </c>
      <c r="C27" s="22">
        <v>6</v>
      </c>
      <c r="D27" s="22" t="s">
        <v>5</v>
      </c>
      <c r="E27" s="22"/>
      <c r="F27" s="23"/>
      <c r="G27" s="131">
        <f t="shared" si="0"/>
        <v>0</v>
      </c>
      <c r="H27" s="31" t="s">
        <v>106</v>
      </c>
    </row>
    <row r="28" spans="1:8" hidden="1" x14ac:dyDescent="0.25">
      <c r="A28" s="21" t="s">
        <v>9</v>
      </c>
      <c r="B28" s="95" t="s">
        <v>16</v>
      </c>
      <c r="C28" s="22">
        <v>1</v>
      </c>
      <c r="D28" s="22" t="s">
        <v>5</v>
      </c>
      <c r="E28" s="22"/>
      <c r="F28" s="23"/>
      <c r="G28" s="131">
        <f t="shared" si="0"/>
        <v>0</v>
      </c>
      <c r="H28" s="31"/>
    </row>
    <row r="29" spans="1:8" ht="22.5" x14ac:dyDescent="0.25">
      <c r="A29" s="21"/>
      <c r="B29" s="95" t="s">
        <v>84</v>
      </c>
      <c r="C29" s="22">
        <v>1</v>
      </c>
      <c r="D29" s="22" t="s">
        <v>5</v>
      </c>
      <c r="E29" s="22"/>
      <c r="F29" s="23"/>
      <c r="G29" s="131">
        <f t="shared" si="0"/>
        <v>0</v>
      </c>
      <c r="H29" s="31" t="s">
        <v>94</v>
      </c>
    </row>
    <row r="30" spans="1:8" x14ac:dyDescent="0.25">
      <c r="A30" s="174" t="s">
        <v>43</v>
      </c>
      <c r="B30" s="175" t="s">
        <v>42</v>
      </c>
      <c r="C30" s="176"/>
      <c r="D30" s="176"/>
      <c r="E30" s="176"/>
      <c r="F30" s="177"/>
      <c r="G30" s="178"/>
      <c r="H30" s="179"/>
    </row>
    <row r="31" spans="1:8" x14ac:dyDescent="0.25">
      <c r="A31" s="180"/>
      <c r="B31" s="181" t="s">
        <v>44</v>
      </c>
      <c r="C31" s="182">
        <v>1</v>
      </c>
      <c r="D31" s="182" t="s">
        <v>5</v>
      </c>
      <c r="E31" s="182"/>
      <c r="F31" s="177"/>
      <c r="G31" s="178">
        <f t="shared" si="0"/>
        <v>0</v>
      </c>
      <c r="H31" s="183" t="s">
        <v>97</v>
      </c>
    </row>
    <row r="32" spans="1:8" ht="22.5" x14ac:dyDescent="0.25">
      <c r="A32" s="180"/>
      <c r="B32" s="181" t="s">
        <v>85</v>
      </c>
      <c r="C32" s="182">
        <v>1</v>
      </c>
      <c r="D32" s="182" t="s">
        <v>5</v>
      </c>
      <c r="E32" s="182"/>
      <c r="F32" s="177"/>
      <c r="G32" s="178">
        <f t="shared" si="0"/>
        <v>0</v>
      </c>
      <c r="H32" s="183" t="s">
        <v>94</v>
      </c>
    </row>
    <row r="33" spans="1:8" ht="12.75" customHeight="1" x14ac:dyDescent="0.25">
      <c r="A33" s="184" t="s">
        <v>46</v>
      </c>
      <c r="B33" s="185" t="s">
        <v>45</v>
      </c>
      <c r="C33" s="186"/>
      <c r="D33" s="186"/>
      <c r="E33" s="186"/>
      <c r="F33" s="187"/>
      <c r="G33" s="188"/>
      <c r="H33" s="189"/>
    </row>
    <row r="34" spans="1:8" ht="78.75" customHeight="1" x14ac:dyDescent="0.25">
      <c r="A34" s="190"/>
      <c r="B34" s="191" t="s">
        <v>86</v>
      </c>
      <c r="C34" s="186">
        <v>1</v>
      </c>
      <c r="D34" s="192" t="s">
        <v>4</v>
      </c>
      <c r="E34" s="186"/>
      <c r="F34" s="187"/>
      <c r="G34" s="188">
        <f t="shared" ref="G34" si="1">F34*C34</f>
        <v>0</v>
      </c>
      <c r="H34" s="189" t="s">
        <v>94</v>
      </c>
    </row>
    <row r="35" spans="1:8" ht="15" customHeight="1" x14ac:dyDescent="0.25">
      <c r="A35" s="190"/>
      <c r="B35" s="191" t="s">
        <v>44</v>
      </c>
      <c r="C35" s="186">
        <v>2</v>
      </c>
      <c r="D35" s="192" t="s">
        <v>5</v>
      </c>
      <c r="E35" s="186"/>
      <c r="F35" s="187"/>
      <c r="G35" s="188">
        <f t="shared" si="0"/>
        <v>0</v>
      </c>
      <c r="H35" s="189" t="s">
        <v>97</v>
      </c>
    </row>
    <row r="36" spans="1:8" ht="27.75" customHeight="1" x14ac:dyDescent="0.25">
      <c r="A36" s="193"/>
      <c r="B36" s="191" t="s">
        <v>87</v>
      </c>
      <c r="C36" s="186">
        <v>2</v>
      </c>
      <c r="D36" s="186" t="s">
        <v>5</v>
      </c>
      <c r="E36" s="186"/>
      <c r="F36" s="187"/>
      <c r="G36" s="188">
        <f t="shared" si="0"/>
        <v>0</v>
      </c>
      <c r="H36" s="189" t="s">
        <v>94</v>
      </c>
    </row>
    <row r="37" spans="1:8" ht="11.25" customHeight="1" x14ac:dyDescent="0.25">
      <c r="A37" s="194" t="s">
        <v>47</v>
      </c>
      <c r="B37" s="195" t="s">
        <v>48</v>
      </c>
      <c r="C37" s="196"/>
      <c r="D37" s="196"/>
      <c r="E37" s="196"/>
      <c r="F37" s="197"/>
      <c r="G37" s="198"/>
      <c r="H37" s="199"/>
    </row>
    <row r="38" spans="1:8" ht="28.5" customHeight="1" x14ac:dyDescent="0.25">
      <c r="A38" s="200"/>
      <c r="B38" s="201" t="s">
        <v>81</v>
      </c>
      <c r="C38" s="196">
        <v>1</v>
      </c>
      <c r="D38" s="196" t="s">
        <v>5</v>
      </c>
      <c r="E38" s="196"/>
      <c r="F38" s="197"/>
      <c r="G38" s="198">
        <f t="shared" si="0"/>
        <v>0</v>
      </c>
      <c r="H38" s="199" t="s">
        <v>94</v>
      </c>
    </row>
    <row r="39" spans="1:8" ht="27.75" customHeight="1" x14ac:dyDescent="0.25">
      <c r="A39" s="202"/>
      <c r="B39" s="201" t="s">
        <v>82</v>
      </c>
      <c r="C39" s="196">
        <v>1</v>
      </c>
      <c r="D39" s="196" t="s">
        <v>5</v>
      </c>
      <c r="E39" s="196"/>
      <c r="F39" s="197"/>
      <c r="G39" s="198">
        <f t="shared" si="0"/>
        <v>0</v>
      </c>
      <c r="H39" s="203" t="s">
        <v>94</v>
      </c>
    </row>
    <row r="40" spans="1:8" ht="13.5" customHeight="1" x14ac:dyDescent="0.25">
      <c r="A40" s="204" t="s">
        <v>49</v>
      </c>
      <c r="B40" s="205" t="s">
        <v>17</v>
      </c>
      <c r="C40" s="206"/>
      <c r="D40" s="206"/>
      <c r="E40" s="206"/>
      <c r="F40" s="207"/>
      <c r="G40" s="208"/>
      <c r="H40" s="209"/>
    </row>
    <row r="41" spans="1:8" ht="22.5" x14ac:dyDescent="0.25">
      <c r="A41" s="210"/>
      <c r="B41" s="211" t="s">
        <v>80</v>
      </c>
      <c r="C41" s="206">
        <v>1</v>
      </c>
      <c r="D41" s="206" t="s">
        <v>5</v>
      </c>
      <c r="E41" s="206"/>
      <c r="F41" s="207"/>
      <c r="G41" s="208">
        <f t="shared" si="0"/>
        <v>0</v>
      </c>
      <c r="H41" s="209" t="s">
        <v>94</v>
      </c>
    </row>
    <row r="42" spans="1:8" x14ac:dyDescent="0.25">
      <c r="A42" s="173" t="s">
        <v>51</v>
      </c>
      <c r="B42" s="102" t="s">
        <v>50</v>
      </c>
      <c r="C42" s="45"/>
      <c r="D42" s="45"/>
      <c r="E42" s="45"/>
      <c r="F42" s="138"/>
      <c r="G42" s="139"/>
      <c r="H42" s="46"/>
    </row>
    <row r="43" spans="1:8" ht="45" x14ac:dyDescent="0.25">
      <c r="A43" s="44"/>
      <c r="B43" s="103" t="s">
        <v>52</v>
      </c>
      <c r="C43" s="45">
        <v>1</v>
      </c>
      <c r="D43" s="45" t="s">
        <v>5</v>
      </c>
      <c r="E43" s="45"/>
      <c r="F43" s="138"/>
      <c r="G43" s="139">
        <f t="shared" si="0"/>
        <v>0</v>
      </c>
      <c r="H43" s="46" t="s">
        <v>94</v>
      </c>
    </row>
    <row r="44" spans="1:8" ht="22.5" x14ac:dyDescent="0.25">
      <c r="A44" s="44"/>
      <c r="B44" s="103" t="s">
        <v>81</v>
      </c>
      <c r="C44" s="45">
        <v>4</v>
      </c>
      <c r="D44" s="45" t="s">
        <v>5</v>
      </c>
      <c r="E44" s="45"/>
      <c r="F44" s="138"/>
      <c r="G44" s="139">
        <f t="shared" si="0"/>
        <v>0</v>
      </c>
      <c r="H44" s="46" t="s">
        <v>94</v>
      </c>
    </row>
    <row r="45" spans="1:8" ht="22.5" x14ac:dyDescent="0.25">
      <c r="A45" s="44"/>
      <c r="B45" s="103" t="s">
        <v>82</v>
      </c>
      <c r="C45" s="45">
        <v>1</v>
      </c>
      <c r="D45" s="45" t="s">
        <v>5</v>
      </c>
      <c r="E45" s="45"/>
      <c r="F45" s="138"/>
      <c r="G45" s="139">
        <f t="shared" si="0"/>
        <v>0</v>
      </c>
      <c r="H45" s="46" t="s">
        <v>94</v>
      </c>
    </row>
    <row r="46" spans="1:8" ht="22.5" x14ac:dyDescent="0.25">
      <c r="A46" s="44"/>
      <c r="B46" s="103" t="s">
        <v>88</v>
      </c>
      <c r="C46" s="45">
        <v>5</v>
      </c>
      <c r="D46" s="45" t="s">
        <v>5</v>
      </c>
      <c r="E46" s="45"/>
      <c r="F46" s="138"/>
      <c r="G46" s="139">
        <f>F46*C46</f>
        <v>0</v>
      </c>
      <c r="H46" s="46" t="s">
        <v>94</v>
      </c>
    </row>
    <row r="47" spans="1:8" ht="11.25" customHeight="1" x14ac:dyDescent="0.25">
      <c r="A47" s="47" t="s">
        <v>54</v>
      </c>
      <c r="B47" s="104" t="s">
        <v>53</v>
      </c>
      <c r="C47" s="48"/>
      <c r="D47" s="48"/>
      <c r="E47" s="48"/>
      <c r="F47" s="140"/>
      <c r="G47" s="141"/>
      <c r="H47" s="49"/>
    </row>
    <row r="48" spans="1:8" ht="48.75" customHeight="1" x14ac:dyDescent="0.25">
      <c r="A48" s="50"/>
      <c r="B48" s="105" t="s">
        <v>89</v>
      </c>
      <c r="C48" s="51">
        <v>1</v>
      </c>
      <c r="D48" s="51" t="s">
        <v>5</v>
      </c>
      <c r="E48" s="51"/>
      <c r="F48" s="140"/>
      <c r="G48" s="141">
        <f t="shared" si="0"/>
        <v>0</v>
      </c>
      <c r="H48" s="52" t="s">
        <v>94</v>
      </c>
    </row>
    <row r="49" spans="1:8" ht="45" x14ac:dyDescent="0.25">
      <c r="A49" s="50"/>
      <c r="B49" s="105" t="s">
        <v>55</v>
      </c>
      <c r="C49" s="51">
        <v>1</v>
      </c>
      <c r="D49" s="51" t="s">
        <v>5</v>
      </c>
      <c r="E49" s="51"/>
      <c r="F49" s="140"/>
      <c r="G49" s="141">
        <f t="shared" si="0"/>
        <v>0</v>
      </c>
      <c r="H49" s="52" t="s">
        <v>94</v>
      </c>
    </row>
    <row r="50" spans="1:8" ht="36.75" customHeight="1" x14ac:dyDescent="0.25">
      <c r="A50" s="50"/>
      <c r="B50" s="105" t="s">
        <v>56</v>
      </c>
      <c r="C50" s="51">
        <v>1</v>
      </c>
      <c r="D50" s="51" t="s">
        <v>5</v>
      </c>
      <c r="E50" s="51"/>
      <c r="F50" s="140"/>
      <c r="G50" s="141">
        <f t="shared" si="0"/>
        <v>0</v>
      </c>
      <c r="H50" s="52" t="s">
        <v>94</v>
      </c>
    </row>
    <row r="51" spans="1:8" ht="36.75" customHeight="1" x14ac:dyDescent="0.25">
      <c r="A51" s="50"/>
      <c r="B51" s="105" t="s">
        <v>90</v>
      </c>
      <c r="C51" s="51">
        <v>1</v>
      </c>
      <c r="D51" s="51" t="s">
        <v>5</v>
      </c>
      <c r="E51" s="51"/>
      <c r="F51" s="140"/>
      <c r="G51" s="141">
        <f>F51*C51</f>
        <v>0</v>
      </c>
      <c r="H51" s="52" t="s">
        <v>94</v>
      </c>
    </row>
    <row r="52" spans="1:8" ht="36.75" customHeight="1" x14ac:dyDescent="0.25">
      <c r="A52" s="50"/>
      <c r="B52" s="105" t="s">
        <v>57</v>
      </c>
      <c r="C52" s="51">
        <v>1</v>
      </c>
      <c r="D52" s="51" t="s">
        <v>5</v>
      </c>
      <c r="E52" s="51"/>
      <c r="F52" s="140"/>
      <c r="G52" s="141">
        <f t="shared" si="0"/>
        <v>0</v>
      </c>
      <c r="H52" s="52" t="s">
        <v>94</v>
      </c>
    </row>
    <row r="53" spans="1:8" ht="68.25" customHeight="1" x14ac:dyDescent="0.25">
      <c r="A53" s="50"/>
      <c r="B53" s="105" t="s">
        <v>91</v>
      </c>
      <c r="C53" s="51">
        <v>1</v>
      </c>
      <c r="D53" s="51" t="s">
        <v>5</v>
      </c>
      <c r="E53" s="51"/>
      <c r="F53" s="140"/>
      <c r="G53" s="141">
        <f t="shared" si="0"/>
        <v>0</v>
      </c>
      <c r="H53" s="52" t="s">
        <v>94</v>
      </c>
    </row>
    <row r="54" spans="1:8" ht="12.75" customHeight="1" x14ac:dyDescent="0.25">
      <c r="A54" s="50"/>
      <c r="B54" s="105" t="s">
        <v>6</v>
      </c>
      <c r="C54" s="51">
        <v>2</v>
      </c>
      <c r="D54" s="51" t="s">
        <v>5</v>
      </c>
      <c r="E54" s="51"/>
      <c r="F54" s="140"/>
      <c r="G54" s="141">
        <f>F54*C54</f>
        <v>0</v>
      </c>
      <c r="H54" s="52" t="s">
        <v>97</v>
      </c>
    </row>
    <row r="55" spans="1:8" ht="11.25" customHeight="1" x14ac:dyDescent="0.25">
      <c r="A55" s="53" t="s">
        <v>59</v>
      </c>
      <c r="B55" s="106" t="s">
        <v>58</v>
      </c>
      <c r="C55" s="54"/>
      <c r="D55" s="54"/>
      <c r="E55" s="54"/>
      <c r="F55" s="142"/>
      <c r="G55" s="143"/>
      <c r="H55" s="55"/>
    </row>
    <row r="56" spans="1:8" ht="27" customHeight="1" x14ac:dyDescent="0.25">
      <c r="A56" s="56"/>
      <c r="B56" s="107" t="s">
        <v>60</v>
      </c>
      <c r="C56" s="57">
        <v>1</v>
      </c>
      <c r="D56" s="57" t="s">
        <v>5</v>
      </c>
      <c r="E56" s="57"/>
      <c r="F56" s="142"/>
      <c r="G56" s="143">
        <f t="shared" si="0"/>
        <v>0</v>
      </c>
      <c r="H56" s="58" t="s">
        <v>94</v>
      </c>
    </row>
    <row r="57" spans="1:8" ht="29.25" customHeight="1" x14ac:dyDescent="0.25">
      <c r="A57" s="56"/>
      <c r="B57" s="107" t="s">
        <v>61</v>
      </c>
      <c r="C57" s="57">
        <v>1</v>
      </c>
      <c r="D57" s="57" t="s">
        <v>5</v>
      </c>
      <c r="E57" s="57"/>
      <c r="F57" s="142"/>
      <c r="G57" s="143">
        <f t="shared" si="0"/>
        <v>0</v>
      </c>
      <c r="H57" s="58" t="s">
        <v>94</v>
      </c>
    </row>
    <row r="58" spans="1:8" ht="83.25" customHeight="1" x14ac:dyDescent="0.25">
      <c r="A58" s="56"/>
      <c r="B58" s="108" t="s">
        <v>92</v>
      </c>
      <c r="C58" s="57">
        <v>1</v>
      </c>
      <c r="D58" s="57" t="s">
        <v>4</v>
      </c>
      <c r="E58" s="57"/>
      <c r="F58" s="142"/>
      <c r="G58" s="143">
        <f>F58*C58</f>
        <v>0</v>
      </c>
      <c r="H58" s="58" t="s">
        <v>94</v>
      </c>
    </row>
    <row r="59" spans="1:8" ht="34.5" customHeight="1" x14ac:dyDescent="0.25">
      <c r="A59" s="56"/>
      <c r="B59" s="108" t="s">
        <v>101</v>
      </c>
      <c r="C59" s="57">
        <v>1</v>
      </c>
      <c r="D59" s="57" t="s">
        <v>5</v>
      </c>
      <c r="E59" s="57"/>
      <c r="F59" s="142"/>
      <c r="G59" s="143">
        <f>F59*C59</f>
        <v>0</v>
      </c>
      <c r="H59" s="58" t="s">
        <v>94</v>
      </c>
    </row>
    <row r="60" spans="1:8" ht="23.25" customHeight="1" x14ac:dyDescent="0.25">
      <c r="A60" s="56"/>
      <c r="B60" s="108" t="s">
        <v>63</v>
      </c>
      <c r="C60" s="57">
        <v>1</v>
      </c>
      <c r="D60" s="57" t="s">
        <v>5</v>
      </c>
      <c r="E60" s="57"/>
      <c r="F60" s="142"/>
      <c r="G60" s="143">
        <f>F60*C60</f>
        <v>0</v>
      </c>
      <c r="H60" s="58" t="s">
        <v>96</v>
      </c>
    </row>
    <row r="61" spans="1:8" ht="17.25" customHeight="1" x14ac:dyDescent="0.25">
      <c r="A61" s="56"/>
      <c r="B61" s="108" t="s">
        <v>41</v>
      </c>
      <c r="C61" s="57">
        <v>2</v>
      </c>
      <c r="D61" s="57" t="s">
        <v>5</v>
      </c>
      <c r="E61" s="57"/>
      <c r="F61" s="142"/>
      <c r="G61" s="143">
        <f>F61*C61</f>
        <v>0</v>
      </c>
      <c r="H61" s="58" t="s">
        <v>106</v>
      </c>
    </row>
    <row r="62" spans="1:8" x14ac:dyDescent="0.25">
      <c r="A62" s="59" t="s">
        <v>62</v>
      </c>
      <c r="B62" s="109" t="s">
        <v>48</v>
      </c>
      <c r="C62" s="60"/>
      <c r="D62" s="60"/>
      <c r="E62" s="60"/>
      <c r="F62" s="144"/>
      <c r="G62" s="145"/>
      <c r="H62" s="61"/>
    </row>
    <row r="63" spans="1:8" ht="27" customHeight="1" x14ac:dyDescent="0.25">
      <c r="A63" s="62"/>
      <c r="B63" s="110" t="s">
        <v>66</v>
      </c>
      <c r="C63" s="63">
        <v>2</v>
      </c>
      <c r="D63" s="63" t="s">
        <v>5</v>
      </c>
      <c r="E63" s="63"/>
      <c r="F63" s="144"/>
      <c r="G63" s="145">
        <f t="shared" ref="G63:G84" si="2">F63*C63</f>
        <v>0</v>
      </c>
      <c r="H63" s="64" t="s">
        <v>94</v>
      </c>
    </row>
    <row r="64" spans="1:8" ht="45" x14ac:dyDescent="0.25">
      <c r="A64" s="62"/>
      <c r="B64" s="110" t="s">
        <v>69</v>
      </c>
      <c r="C64" s="63">
        <v>1</v>
      </c>
      <c r="D64" s="63" t="s">
        <v>5</v>
      </c>
      <c r="E64" s="63"/>
      <c r="F64" s="144"/>
      <c r="G64" s="145">
        <f t="shared" si="2"/>
        <v>0</v>
      </c>
      <c r="H64" s="64" t="s">
        <v>94</v>
      </c>
    </row>
    <row r="65" spans="1:8" ht="12.75" customHeight="1" x14ac:dyDescent="0.25">
      <c r="A65" s="65" t="s">
        <v>65</v>
      </c>
      <c r="B65" s="111" t="s">
        <v>64</v>
      </c>
      <c r="C65" s="66"/>
      <c r="D65" s="66"/>
      <c r="E65" s="66"/>
      <c r="F65" s="146"/>
      <c r="G65" s="147">
        <f t="shared" si="2"/>
        <v>0</v>
      </c>
      <c r="H65" s="67"/>
    </row>
    <row r="66" spans="1:8" ht="25.5" customHeight="1" x14ac:dyDescent="0.25">
      <c r="A66" s="68"/>
      <c r="B66" s="112" t="s">
        <v>66</v>
      </c>
      <c r="C66" s="69">
        <v>1</v>
      </c>
      <c r="D66" s="69" t="s">
        <v>5</v>
      </c>
      <c r="E66" s="69"/>
      <c r="F66" s="146"/>
      <c r="G66" s="147">
        <f t="shared" si="2"/>
        <v>0</v>
      </c>
      <c r="H66" s="70" t="s">
        <v>94</v>
      </c>
    </row>
    <row r="67" spans="1:8" ht="22.5" customHeight="1" x14ac:dyDescent="0.25">
      <c r="A67" s="68"/>
      <c r="B67" s="112" t="s">
        <v>67</v>
      </c>
      <c r="C67" s="69">
        <v>1</v>
      </c>
      <c r="D67" s="69" t="s">
        <v>5</v>
      </c>
      <c r="E67" s="69"/>
      <c r="F67" s="146"/>
      <c r="G67" s="147">
        <f t="shared" si="2"/>
        <v>0</v>
      </c>
      <c r="H67" s="70" t="s">
        <v>94</v>
      </c>
    </row>
    <row r="68" spans="1:8" ht="12.75" customHeight="1" x14ac:dyDescent="0.25">
      <c r="A68" s="71" t="s">
        <v>68</v>
      </c>
      <c r="B68" s="113" t="s">
        <v>37</v>
      </c>
      <c r="C68" s="72"/>
      <c r="D68" s="72"/>
      <c r="E68" s="72"/>
      <c r="F68" s="148"/>
      <c r="G68" s="149"/>
      <c r="H68" s="73"/>
    </row>
    <row r="69" spans="1:8" ht="39" customHeight="1" x14ac:dyDescent="0.25">
      <c r="A69" s="74"/>
      <c r="B69" s="114" t="s">
        <v>70</v>
      </c>
      <c r="C69" s="75">
        <v>1</v>
      </c>
      <c r="D69" s="75" t="s">
        <v>5</v>
      </c>
      <c r="E69" s="75"/>
      <c r="F69" s="148"/>
      <c r="G69" s="149">
        <f t="shared" si="2"/>
        <v>0</v>
      </c>
      <c r="H69" s="76" t="s">
        <v>94</v>
      </c>
    </row>
    <row r="70" spans="1:8" ht="11.25" customHeight="1" x14ac:dyDescent="0.25">
      <c r="A70" s="77" t="s">
        <v>71</v>
      </c>
      <c r="B70" s="115" t="s">
        <v>8</v>
      </c>
      <c r="C70" s="78"/>
      <c r="D70" s="78"/>
      <c r="E70" s="78"/>
      <c r="F70" s="150"/>
      <c r="G70" s="151"/>
      <c r="H70" s="79"/>
    </row>
    <row r="71" spans="1:8" ht="17.25" customHeight="1" x14ac:dyDescent="0.25">
      <c r="A71" s="80"/>
      <c r="B71" s="116" t="s">
        <v>19</v>
      </c>
      <c r="C71" s="81">
        <v>1</v>
      </c>
      <c r="D71" s="81" t="s">
        <v>5</v>
      </c>
      <c r="E71" s="81"/>
      <c r="F71" s="150"/>
      <c r="G71" s="151">
        <f t="shared" si="2"/>
        <v>0</v>
      </c>
      <c r="H71" s="82" t="s">
        <v>95</v>
      </c>
    </row>
    <row r="72" spans="1:8" ht="10.5" customHeight="1" x14ac:dyDescent="0.25">
      <c r="A72" s="83" t="s">
        <v>72</v>
      </c>
      <c r="B72" s="117" t="s">
        <v>39</v>
      </c>
      <c r="C72" s="84"/>
      <c r="D72" s="84"/>
      <c r="E72" s="84"/>
      <c r="F72" s="152"/>
      <c r="G72" s="153">
        <f t="shared" si="2"/>
        <v>0</v>
      </c>
      <c r="H72" s="85"/>
    </row>
    <row r="73" spans="1:8" ht="72.75" customHeight="1" x14ac:dyDescent="0.25">
      <c r="A73" s="86"/>
      <c r="B73" s="118" t="s">
        <v>73</v>
      </c>
      <c r="C73" s="87">
        <v>1</v>
      </c>
      <c r="D73" s="87" t="s">
        <v>4</v>
      </c>
      <c r="E73" s="87"/>
      <c r="F73" s="152"/>
      <c r="G73" s="153">
        <f t="shared" si="2"/>
        <v>0</v>
      </c>
      <c r="H73" s="88" t="s">
        <v>94</v>
      </c>
    </row>
    <row r="74" spans="1:8" ht="36.75" customHeight="1" x14ac:dyDescent="0.25">
      <c r="A74" s="86"/>
      <c r="B74" s="118" t="s">
        <v>74</v>
      </c>
      <c r="C74" s="87">
        <v>1</v>
      </c>
      <c r="D74" s="87" t="s">
        <v>5</v>
      </c>
      <c r="E74" s="87"/>
      <c r="F74" s="152"/>
      <c r="G74" s="153">
        <f t="shared" si="2"/>
        <v>0</v>
      </c>
      <c r="H74" s="88" t="s">
        <v>94</v>
      </c>
    </row>
    <row r="75" spans="1:8" ht="33.75" x14ac:dyDescent="0.25">
      <c r="A75" s="86"/>
      <c r="B75" s="119" t="s">
        <v>75</v>
      </c>
      <c r="C75" s="87">
        <v>1</v>
      </c>
      <c r="D75" s="87" t="s">
        <v>5</v>
      </c>
      <c r="E75" s="87"/>
      <c r="F75" s="152"/>
      <c r="G75" s="153">
        <f t="shared" si="2"/>
        <v>0</v>
      </c>
      <c r="H75" s="88" t="s">
        <v>94</v>
      </c>
    </row>
    <row r="76" spans="1:8" x14ac:dyDescent="0.25">
      <c r="A76" s="86"/>
      <c r="B76" s="119" t="s">
        <v>41</v>
      </c>
      <c r="C76" s="87">
        <v>2</v>
      </c>
      <c r="D76" s="87" t="s">
        <v>5</v>
      </c>
      <c r="E76" s="87"/>
      <c r="F76" s="152"/>
      <c r="G76" s="153">
        <f>F76*C76</f>
        <v>0</v>
      </c>
      <c r="H76" s="212" t="s">
        <v>106</v>
      </c>
    </row>
    <row r="77" spans="1:8" x14ac:dyDescent="0.25">
      <c r="A77" s="89" t="s">
        <v>77</v>
      </c>
      <c r="B77" s="120" t="s">
        <v>76</v>
      </c>
      <c r="C77" s="90"/>
      <c r="D77" s="90"/>
      <c r="E77" s="90"/>
      <c r="F77" s="136"/>
      <c r="G77" s="137"/>
      <c r="H77" s="91"/>
    </row>
    <row r="78" spans="1:8" ht="22.5" x14ac:dyDescent="0.25">
      <c r="A78" s="40"/>
      <c r="B78" s="100" t="s">
        <v>66</v>
      </c>
      <c r="C78" s="41">
        <v>2</v>
      </c>
      <c r="D78" s="41" t="s">
        <v>5</v>
      </c>
      <c r="E78" s="41"/>
      <c r="F78" s="136"/>
      <c r="G78" s="137">
        <f t="shared" si="2"/>
        <v>0</v>
      </c>
      <c r="H78" s="92" t="s">
        <v>94</v>
      </c>
    </row>
    <row r="79" spans="1:8" ht="22.5" x14ac:dyDescent="0.25">
      <c r="A79" s="40"/>
      <c r="B79" s="100" t="s">
        <v>78</v>
      </c>
      <c r="C79" s="41">
        <v>1</v>
      </c>
      <c r="D79" s="41" t="s">
        <v>5</v>
      </c>
      <c r="E79" s="41"/>
      <c r="F79" s="136"/>
      <c r="G79" s="137">
        <f t="shared" si="2"/>
        <v>0</v>
      </c>
      <c r="H79" s="92" t="s">
        <v>94</v>
      </c>
    </row>
    <row r="80" spans="1:8" ht="22.5" x14ac:dyDescent="0.25">
      <c r="A80" s="40"/>
      <c r="B80" s="100" t="s">
        <v>79</v>
      </c>
      <c r="C80" s="41">
        <v>2</v>
      </c>
      <c r="D80" s="41" t="s">
        <v>5</v>
      </c>
      <c r="E80" s="41"/>
      <c r="F80" s="136"/>
      <c r="G80" s="137">
        <f t="shared" si="2"/>
        <v>0</v>
      </c>
      <c r="H80" s="93" t="s">
        <v>94</v>
      </c>
    </row>
    <row r="81" spans="1:8" x14ac:dyDescent="0.25">
      <c r="A81" s="217"/>
      <c r="B81" s="218" t="s">
        <v>102</v>
      </c>
      <c r="C81" s="219"/>
      <c r="D81" s="219"/>
      <c r="E81" s="219"/>
      <c r="F81" s="220"/>
      <c r="G81" s="221"/>
      <c r="H81" s="222"/>
    </row>
    <row r="82" spans="1:8" x14ac:dyDescent="0.25">
      <c r="A82" s="217"/>
      <c r="B82" s="223" t="s">
        <v>105</v>
      </c>
      <c r="C82" s="219">
        <v>9</v>
      </c>
      <c r="D82" s="219" t="s">
        <v>5</v>
      </c>
      <c r="E82" s="219"/>
      <c r="F82" s="220"/>
      <c r="G82" s="221">
        <f>F82*C82</f>
        <v>0</v>
      </c>
      <c r="H82" s="222" t="s">
        <v>108</v>
      </c>
    </row>
    <row r="83" spans="1:8" x14ac:dyDescent="0.25">
      <c r="A83" s="217"/>
      <c r="B83" s="223" t="s">
        <v>103</v>
      </c>
      <c r="C83" s="219">
        <v>9</v>
      </c>
      <c r="D83" s="219" t="s">
        <v>5</v>
      </c>
      <c r="E83" s="219"/>
      <c r="F83" s="220"/>
      <c r="G83" s="221">
        <f t="shared" si="2"/>
        <v>0</v>
      </c>
      <c r="H83" s="222" t="s">
        <v>107</v>
      </c>
    </row>
    <row r="84" spans="1:8" x14ac:dyDescent="0.25">
      <c r="A84" s="217"/>
      <c r="B84" s="223" t="s">
        <v>104</v>
      </c>
      <c r="C84" s="219">
        <v>10</v>
      </c>
      <c r="D84" s="219" t="s">
        <v>5</v>
      </c>
      <c r="E84" s="219"/>
      <c r="F84" s="220"/>
      <c r="G84" s="221">
        <f t="shared" si="2"/>
        <v>0</v>
      </c>
      <c r="H84" s="222" t="s">
        <v>109</v>
      </c>
    </row>
    <row r="86" spans="1:8" ht="15.75" thickBot="1" x14ac:dyDescent="0.3">
      <c r="A86" s="230" t="s">
        <v>11</v>
      </c>
      <c r="B86" s="231"/>
      <c r="C86" s="231"/>
      <c r="D86" s="231"/>
      <c r="E86" s="231"/>
      <c r="F86" s="231"/>
      <c r="G86" s="215">
        <f>SUM(G9:G84)</f>
        <v>0</v>
      </c>
      <c r="H86" s="216"/>
    </row>
    <row r="87" spans="1:8" ht="34.5" customHeight="1" x14ac:dyDescent="0.25">
      <c r="A87" s="224" t="s">
        <v>18</v>
      </c>
      <c r="B87" s="225"/>
      <c r="C87" s="225"/>
      <c r="D87" s="225"/>
      <c r="E87" s="225"/>
      <c r="F87" s="225"/>
      <c r="G87" s="225"/>
      <c r="H87" s="226"/>
    </row>
  </sheetData>
  <mergeCells count="4">
    <mergeCell ref="A87:H87"/>
    <mergeCell ref="A4:D4"/>
    <mergeCell ref="A86:F86"/>
    <mergeCell ref="B2:G2"/>
  </mergeCells>
  <phoneticPr fontId="8" type="noConversion"/>
  <conditionalFormatting sqref="A5:A6 B7:B8 B18 B23:B33 B65 B68 B70:B73 B75:B84 A86:A87">
    <cfRule type="expression" dxfId="11" priority="2">
      <formula>#REF!="XX"</formula>
    </cfRule>
    <cfRule type="expression" dxfId="10" priority="3">
      <formula>#REF!="ZZ"</formula>
    </cfRule>
  </conditionalFormatting>
  <conditionalFormatting sqref="B10">
    <cfRule type="expression" dxfId="9" priority="4">
      <formula>#REF!="XX"</formula>
    </cfRule>
    <cfRule type="expression" dxfId="8" priority="5">
      <formula>#REF!="ZZ"</formula>
    </cfRule>
  </conditionalFormatting>
  <conditionalFormatting sqref="B13:B16">
    <cfRule type="expression" dxfId="7" priority="6">
      <formula>#REF!="XX"</formula>
    </cfRule>
    <cfRule type="expression" dxfId="6" priority="7">
      <formula>#REF!="ZZ"</formula>
    </cfRule>
  </conditionalFormatting>
  <conditionalFormatting sqref="B40:B48">
    <cfRule type="expression" dxfId="5" priority="12">
      <formula>#REF!="XX"</formula>
    </cfRule>
    <cfRule type="expression" dxfId="4" priority="13">
      <formula>#REF!="ZZ"</formula>
    </cfRule>
  </conditionalFormatting>
  <conditionalFormatting sqref="B50:B56">
    <cfRule type="expression" dxfId="3" priority="18">
      <formula>#REF!="XX"</formula>
    </cfRule>
    <cfRule type="expression" dxfId="2" priority="19">
      <formula>#REF!="ZZ"</formula>
    </cfRule>
  </conditionalFormatting>
  <conditionalFormatting sqref="B58:B63">
    <cfRule type="expression" dxfId="1" priority="20">
      <formula>#REF!="XX"</formula>
    </cfRule>
    <cfRule type="expression" dxfId="0" priority="21">
      <formula>#REF!="ZZ"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firstPageNumber="0" fitToHeight="0" orientation="landscape" r:id="rId1"/>
  <rowBreaks count="2" manualBreakCount="2">
    <brk id="13" max="7" man="1"/>
    <brk id="46" max="16383" man="1"/>
  </rowBreaks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2036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Pakiet 1</vt:lpstr>
      <vt:lpstr>'Pakiet 1'!_FilterDatabase_0</vt:lpstr>
      <vt:lpstr>'Pakiet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mpiotrowska</dc:creator>
  <dc:description/>
  <cp:lastModifiedBy>Wioletta Sztorc</cp:lastModifiedBy>
  <cp:revision>91</cp:revision>
  <cp:lastPrinted>2026-10-29T12:50:01Z</cp:lastPrinted>
  <dcterms:created xsi:type="dcterms:W3CDTF">2022-02-23T12:05:38Z</dcterms:created>
  <dcterms:modified xsi:type="dcterms:W3CDTF">2026-10-29T12:51:57Z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0x0101006D60F683A8B55241B97026B7454A55BA</vt:lpwstr>
  </property>
</Properties>
</file>

<file path=userCustomization/customUI.xml><?xml version="1.0" encoding="utf-8"?>
<mso:customUI xmlns:mso="http://schemas.microsoft.com/office/2006/01/customui">
  <mso:ribbon>
    <mso:qat>
      <mso:documentControls>
        <mso:control idQ="mso:Redo" visible="true"/>
        <mso:control idQ="mso:Repeat" visible="true"/>
        <mso:control idQ="mso:AutoSaveSwitch" visible="true"/>
        <mso:control idQ="mso:Undo" visible="true"/>
      </mso:documentControls>
    </mso:qat>
  </mso:ribbon>
</mso:customUI>
</file>