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zbiorówka" sheetId="1" r:id="rId1"/>
    <sheet name="P1" sheetId="2" r:id="rId2"/>
    <sheet name="P2" sheetId="3" r:id="rId3"/>
    <sheet name="P3" sheetId="4" r:id="rId4"/>
  </sheets>
  <definedNames>
    <definedName name="_xlnm.Print_Titles" localSheetId="0">'zbiorówka'!$1:$2</definedName>
  </definedNames>
  <calcPr fullCalcOnLoad="1"/>
</workbook>
</file>

<file path=xl/sharedStrings.xml><?xml version="1.0" encoding="utf-8"?>
<sst xmlns="http://schemas.openxmlformats.org/spreadsheetml/2006/main" count="58" uniqueCount="32">
  <si>
    <t>Poz.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</si>
  <si>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</si>
  <si>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</si>
  <si>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</si>
  <si>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</si>
  <si>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</si>
  <si>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Wartość netto zł /kol.5x6/</t>
  </si>
  <si>
    <t>VAT %</t>
  </si>
  <si>
    <t>Cena jedn brutto zł /kol.6+ (6x8)/</t>
  </si>
  <si>
    <t>Wartość brutto zł /kol.7+(7x8)/</t>
  </si>
  <si>
    <t>Wpis do rejestru produktów leczniczych</t>
  </si>
  <si>
    <t>OP.</t>
  </si>
  <si>
    <t>Entacavirum, tabl. 1 mg x 30 tabl.</t>
  </si>
  <si>
    <t>Wartość:</t>
  </si>
  <si>
    <t>Numer pakietu</t>
  </si>
  <si>
    <t>Nazwa pakietu</t>
  </si>
  <si>
    <t>Wartość netto</t>
  </si>
  <si>
    <t>Wartość brutto</t>
  </si>
  <si>
    <t>PAKIET 1</t>
  </si>
  <si>
    <t>PAKIET 2</t>
  </si>
  <si>
    <t>PAKIET 3</t>
  </si>
  <si>
    <t>RAZEM:</t>
  </si>
  <si>
    <t>Entacavirum</t>
  </si>
  <si>
    <t>Dipiwoksyl aldefoviru, tabl. 10 mg x 30 tabl.</t>
  </si>
  <si>
    <t>Adefovir</t>
  </si>
  <si>
    <t>ADALIMUMAB 40 mg/0,8 ml x 2ampułkostrzykawki + gazik</t>
  </si>
  <si>
    <t>Pakiet nr 1 - Adefovir</t>
  </si>
  <si>
    <t>Pakiet nr 2 - Enacavirum</t>
  </si>
  <si>
    <t>Pakiet nr 3 - Adalimumab</t>
  </si>
  <si>
    <t>EZ/ZP/39/2011</t>
  </si>
  <si>
    <t>Adalimumab</t>
  </si>
  <si>
    <t>LEKI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</si>
</sst>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4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 CE"/>
      <family val="0"/>
    </font>
    <font>
      <sz val="10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44" fontId="4" fillId="0" borderId="10" xfId="6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0" xfId="51" applyFont="1" applyFill="1" applyBorder="1" applyAlignment="1">
      <alignment vertical="center" wrapText="1"/>
      <protection/>
    </xf>
    <xf numFmtId="0" fontId="11" fillId="0" borderId="10" xfId="51" applyFont="1" applyBorder="1" applyAlignment="1">
      <alignment vertical="center" wrapText="1"/>
      <protection/>
    </xf>
    <xf numFmtId="44" fontId="4" fillId="0" borderId="10" xfId="61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44" fontId="14" fillId="0" borderId="10" xfId="61" applyFont="1" applyBorder="1" applyAlignment="1">
      <alignment vertical="center" wrapText="1"/>
    </xf>
    <xf numFmtId="0" fontId="14" fillId="20" borderId="1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6" fillId="20" borderId="10" xfId="0" applyFont="1" applyFill="1" applyBorder="1" applyAlignment="1">
      <alignment horizontal="right" vertical="center" wrapText="1"/>
    </xf>
    <xf numFmtId="44" fontId="6" fillId="2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4" fontId="4" fillId="0" borderId="10" xfId="0" applyNumberFormat="1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11" fillId="0" borderId="10" xfId="51" applyFont="1" applyBorder="1" applyAlignment="1">
      <alignment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7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ntybiotyki i chemioterapeutyki. 2006" xfId="51"/>
    <cellStyle name="Normalny_Opatrunki - Zadanie 2 Pakiet 1 i 2" xfId="52"/>
    <cellStyle name="Normalny_Zbiorowka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27" customWidth="1"/>
    <col min="2" max="2" width="55.28125" style="33" customWidth="1"/>
    <col min="3" max="3" width="21.00390625" style="33" customWidth="1"/>
    <col min="4" max="4" width="20.00390625" style="33" customWidth="1"/>
    <col min="5" max="16384" width="9.140625" style="27" customWidth="1"/>
  </cols>
  <sheetData>
    <row r="1" spans="1:4" ht="30.75" customHeight="1">
      <c r="A1" s="35" t="s">
        <v>29</v>
      </c>
      <c r="B1" s="49" t="s">
        <v>31</v>
      </c>
      <c r="C1" s="36"/>
      <c r="D1" s="36"/>
    </row>
    <row r="2" spans="1:4" ht="18" customHeight="1">
      <c r="A2" s="37" t="s">
        <v>14</v>
      </c>
      <c r="B2" s="38" t="s">
        <v>15</v>
      </c>
      <c r="C2" s="38" t="s">
        <v>16</v>
      </c>
      <c r="D2" s="38" t="s">
        <v>17</v>
      </c>
    </row>
    <row r="3" spans="1:4" s="29" customFormat="1" ht="18" customHeight="1">
      <c r="A3" s="28" t="s">
        <v>18</v>
      </c>
      <c r="B3" s="39" t="s">
        <v>24</v>
      </c>
      <c r="C3" s="30">
        <f>'P1'!G7</f>
        <v>0</v>
      </c>
      <c r="D3" s="30">
        <f>'P1'!J7</f>
        <v>0</v>
      </c>
    </row>
    <row r="4" spans="1:4" s="29" customFormat="1" ht="18" customHeight="1">
      <c r="A4" s="28" t="s">
        <v>19</v>
      </c>
      <c r="B4" s="39" t="s">
        <v>22</v>
      </c>
      <c r="C4" s="30">
        <f>'P2'!G7</f>
        <v>0</v>
      </c>
      <c r="D4" s="30">
        <f>'P2'!J7</f>
        <v>0</v>
      </c>
    </row>
    <row r="5" spans="1:4" s="29" customFormat="1" ht="18" customHeight="1">
      <c r="A5" s="28" t="s">
        <v>20</v>
      </c>
      <c r="B5" s="39" t="s">
        <v>30</v>
      </c>
      <c r="C5" s="30">
        <f>'P3'!G7</f>
        <v>0</v>
      </c>
      <c r="D5" s="30">
        <f>'P3'!J7</f>
        <v>0</v>
      </c>
    </row>
    <row r="6" spans="1:4" s="29" customFormat="1" ht="18" customHeight="1">
      <c r="A6" s="31"/>
      <c r="B6" s="40" t="s">
        <v>21</v>
      </c>
      <c r="C6" s="41">
        <f>SUM(C3:C5)</f>
        <v>0</v>
      </c>
      <c r="D6" s="41">
        <f>SUM(D3:D5)</f>
        <v>0</v>
      </c>
    </row>
    <row r="7" spans="3:4" ht="11.25">
      <c r="C7" s="32"/>
      <c r="D7" s="32"/>
    </row>
    <row r="8" spans="3:4" ht="11.25">
      <c r="C8" s="32"/>
      <c r="D8" s="32"/>
    </row>
    <row r="17" ht="11.25">
      <c r="B17" s="42"/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EZ/ZP/39/2011&amp;RKielce, dn. 2011-05-09</oddHeader>
    <oddFooter>&amp;LOpracował: 
Elżbieta Kałużna-Cebula - kierownik apteki
Katarzyna Wareliś - ref.ds. ekonomicznych&amp;Cstrona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00390625" style="17" bestFit="1" customWidth="1"/>
    <col min="2" max="2" width="31.421875" style="3" customWidth="1"/>
    <col min="3" max="3" width="30.28125" style="3" customWidth="1"/>
    <col min="4" max="4" width="5.7109375" style="23" bestFit="1" customWidth="1"/>
    <col min="5" max="5" width="4.140625" style="4" bestFit="1" customWidth="1"/>
    <col min="6" max="6" width="8.28125" style="4" bestFit="1" customWidth="1"/>
    <col min="7" max="7" width="11.57421875" style="4" bestFit="1" customWidth="1"/>
    <col min="8" max="8" width="4.8515625" style="4" bestFit="1" customWidth="1"/>
    <col min="9" max="9" width="9.140625" style="4" customWidth="1"/>
    <col min="10" max="10" width="12.28125" style="4" bestFit="1" customWidth="1"/>
    <col min="11" max="11" width="8.57421875" style="4" customWidth="1"/>
    <col min="12" max="16384" width="9.140625" style="3" customWidth="1"/>
  </cols>
  <sheetData>
    <row r="2" spans="1:11" s="1" customFormat="1" ht="18">
      <c r="A2" s="16"/>
      <c r="B2" s="2" t="s">
        <v>26</v>
      </c>
      <c r="C2" s="3"/>
      <c r="D2" s="23"/>
      <c r="E2" s="4"/>
      <c r="F2" s="4"/>
      <c r="G2" s="4"/>
      <c r="H2" s="4"/>
      <c r="I2" s="4"/>
      <c r="J2" s="4"/>
      <c r="K2" s="4"/>
    </row>
    <row r="3" ht="15">
      <c r="B3" s="5"/>
    </row>
    <row r="4" spans="1:11" ht="15">
      <c r="A4" s="18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10" customFormat="1" ht="46.5" customHeight="1">
      <c r="A5" s="21" t="s">
        <v>0</v>
      </c>
      <c r="B5" s="8" t="s">
        <v>1</v>
      </c>
      <c r="C5" s="8" t="s">
        <v>2</v>
      </c>
      <c r="D5" s="22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31.5" customHeight="1">
      <c r="A6" s="20">
        <v>1</v>
      </c>
      <c r="B6" s="24"/>
      <c r="C6" s="25" t="s">
        <v>23</v>
      </c>
      <c r="D6" s="11" t="s">
        <v>11</v>
      </c>
      <c r="E6" s="15">
        <v>200</v>
      </c>
      <c r="F6" s="26"/>
      <c r="G6" s="43">
        <f>E6*F6</f>
        <v>0</v>
      </c>
      <c r="H6" s="14"/>
      <c r="I6" s="43">
        <f>F6+(F6*H6)</f>
        <v>0</v>
      </c>
      <c r="J6" s="43">
        <f>G6+(G6*H6)</f>
        <v>0</v>
      </c>
      <c r="K6" s="15"/>
    </row>
    <row r="7" spans="2:10" ht="15.75">
      <c r="B7" s="34" t="s">
        <v>13</v>
      </c>
      <c r="G7" s="44">
        <f>SUM(G6)</f>
        <v>0</v>
      </c>
      <c r="J7" s="45">
        <f>SUM(J6)</f>
        <v>0</v>
      </c>
    </row>
  </sheetData>
  <sheetProtection/>
  <printOptions horizontalCentered="1"/>
  <pageMargins left="0" right="0" top="1.5748031496062993" bottom="0.7480314960629921" header="0.7874015748031497" footer="0.31496062992125984"/>
  <pageSetup horizontalDpi="600" verticalDpi="600" orientation="landscape" paperSize="9" r:id="rId1"/>
  <headerFooter alignWithMargins="0">
    <oddHeader>&amp;LWojewódzki Szpital Zespolony
ul. Grunwaldzka 45
25-736 Kielce
&amp;"-,Pogrubiony"EZ/ZP/39/2011&amp;C&amp;"-,Pogrubiony"Pakiet nr 1 - Adefovir&amp;RKielce, dn. 2011-05-09</oddHeader>
    <oddFooter>&amp;LOpracował: 
Elżbieta Kałużna-Cebula - kierownik apteki
Katarzyna Wareliś - ref. ds. ekonomicznych&amp;Cstrona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00390625" style="17" bestFit="1" customWidth="1"/>
    <col min="2" max="2" width="31.421875" style="3" customWidth="1"/>
    <col min="3" max="3" width="30.28125" style="3" customWidth="1"/>
    <col min="4" max="4" width="5.7109375" style="23" bestFit="1" customWidth="1"/>
    <col min="5" max="5" width="4.140625" style="4" bestFit="1" customWidth="1"/>
    <col min="6" max="6" width="8.28125" style="4" bestFit="1" customWidth="1"/>
    <col min="7" max="7" width="11.57421875" style="4" bestFit="1" customWidth="1"/>
    <col min="8" max="8" width="4.8515625" style="4" bestFit="1" customWidth="1"/>
    <col min="9" max="9" width="9.140625" style="4" customWidth="1"/>
    <col min="10" max="10" width="12.28125" style="4" bestFit="1" customWidth="1"/>
    <col min="11" max="11" width="8.57421875" style="4" customWidth="1"/>
    <col min="12" max="16384" width="9.140625" style="3" customWidth="1"/>
  </cols>
  <sheetData>
    <row r="2" spans="1:11" s="1" customFormat="1" ht="18">
      <c r="A2" s="16"/>
      <c r="B2" s="2" t="s">
        <v>27</v>
      </c>
      <c r="C2" s="3"/>
      <c r="D2" s="23"/>
      <c r="E2" s="4"/>
      <c r="F2" s="4"/>
      <c r="G2" s="4"/>
      <c r="H2" s="4"/>
      <c r="I2" s="4"/>
      <c r="J2" s="4"/>
      <c r="K2" s="4"/>
    </row>
    <row r="3" ht="15">
      <c r="B3" s="5"/>
    </row>
    <row r="4" spans="1:11" ht="15">
      <c r="A4" s="18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10" customFormat="1" ht="46.5" customHeight="1">
      <c r="A5" s="21" t="s">
        <v>0</v>
      </c>
      <c r="B5" s="8" t="s">
        <v>1</v>
      </c>
      <c r="C5" s="8" t="s">
        <v>2</v>
      </c>
      <c r="D5" s="22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31.5" customHeight="1">
      <c r="A6" s="20">
        <v>1</v>
      </c>
      <c r="B6" s="24"/>
      <c r="C6" s="25" t="s">
        <v>12</v>
      </c>
      <c r="D6" s="11" t="s">
        <v>11</v>
      </c>
      <c r="E6" s="15">
        <v>600</v>
      </c>
      <c r="F6" s="26"/>
      <c r="G6" s="43">
        <f>E6*F6</f>
        <v>0</v>
      </c>
      <c r="H6" s="14"/>
      <c r="I6" s="43">
        <f>F6+(F6*H6)</f>
        <v>0</v>
      </c>
      <c r="J6" s="43">
        <f>G6+(G6*H6)</f>
        <v>0</v>
      </c>
      <c r="K6" s="15"/>
    </row>
    <row r="7" spans="2:10" ht="15.75">
      <c r="B7" s="34" t="s">
        <v>13</v>
      </c>
      <c r="G7" s="44">
        <f>SUM(G6)</f>
        <v>0</v>
      </c>
      <c r="J7" s="45">
        <f>SUM(J6)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&amp;"-,Pogrubiony"EZ/ZP/39/2011&amp;C&amp;"-,Pogrubiony"Pakiet nr 2 - Entacavirum&amp;RKielce, dn. 2011-05-09</oddHeader>
    <oddFooter>&amp;LOpracował: 
Elżbieta Kałużna-Cebula - kieronik apteki
Katarzyna Wareliś - ref. ds. ekonomicznych&amp;Cstrona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00390625" style="17" bestFit="1" customWidth="1"/>
    <col min="2" max="2" width="31.57421875" style="3" customWidth="1"/>
    <col min="3" max="3" width="38.28125" style="3" customWidth="1"/>
    <col min="4" max="4" width="5.140625" style="23" bestFit="1" customWidth="1"/>
    <col min="5" max="5" width="5.00390625" style="4" bestFit="1" customWidth="1"/>
    <col min="6" max="6" width="8.28125" style="4" bestFit="1" customWidth="1"/>
    <col min="7" max="7" width="10.00390625" style="4" customWidth="1"/>
    <col min="8" max="8" width="4.8515625" style="4" bestFit="1" customWidth="1"/>
    <col min="9" max="9" width="8.140625" style="4" customWidth="1"/>
    <col min="10" max="10" width="10.8515625" style="4" customWidth="1"/>
    <col min="11" max="11" width="8.57421875" style="4" customWidth="1"/>
    <col min="12" max="16384" width="9.140625" style="3" customWidth="1"/>
  </cols>
  <sheetData>
    <row r="2" spans="1:11" s="1" customFormat="1" ht="18">
      <c r="A2" s="16"/>
      <c r="B2" s="2" t="s">
        <v>28</v>
      </c>
      <c r="C2" s="3"/>
      <c r="D2" s="23"/>
      <c r="E2" s="4"/>
      <c r="F2" s="4"/>
      <c r="G2" s="4"/>
      <c r="H2" s="4"/>
      <c r="I2" s="4"/>
      <c r="J2" s="4"/>
      <c r="K2" s="4"/>
    </row>
    <row r="3" ht="15">
      <c r="B3" s="5"/>
    </row>
    <row r="4" spans="1:11" ht="15">
      <c r="A4" s="18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10" customFormat="1" ht="48" customHeight="1">
      <c r="A5" s="21" t="s">
        <v>0</v>
      </c>
      <c r="B5" s="8" t="s">
        <v>1</v>
      </c>
      <c r="C5" s="8" t="s">
        <v>2</v>
      </c>
      <c r="D5" s="22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30" customHeight="1">
      <c r="A6" s="19">
        <v>1</v>
      </c>
      <c r="B6" s="46"/>
      <c r="C6" s="25" t="s">
        <v>25</v>
      </c>
      <c r="D6" s="47" t="s">
        <v>11</v>
      </c>
      <c r="E6" s="12">
        <v>20</v>
      </c>
      <c r="F6" s="13"/>
      <c r="G6" s="13">
        <f>E6*F6</f>
        <v>0</v>
      </c>
      <c r="H6" s="14"/>
      <c r="I6" s="13">
        <f>F6+(F6*H6)</f>
        <v>0</v>
      </c>
      <c r="J6" s="13">
        <f>G6+(G6*H6)</f>
        <v>0</v>
      </c>
      <c r="K6" s="15"/>
    </row>
    <row r="7" spans="2:10" ht="15.75">
      <c r="B7" s="48" t="s">
        <v>13</v>
      </c>
      <c r="G7" s="44">
        <f>SUM(G6:G6)</f>
        <v>0</v>
      </c>
      <c r="J7" s="45">
        <f>SUM(J6:J6)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&amp;"-,Pogrubiony"EZ/ZP/39/2011&amp;C&amp;"-,Pogrubiony"Pakiet nr 3 - Adalimumab&amp;RKielce, dn. 2011-05-09</oddHeader>
    <oddFooter>&amp;LOpracował: 
Elżbieta Kałużna-Cebula - kierownik apteki
Katarzyna Wareliś - ref. ds. ekonomicznych&amp;Cstrona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2011-05-24T06:58:36Z</dcterms:modified>
  <cp:category/>
  <cp:version/>
  <cp:contentType/>
  <cp:contentStatus/>
</cp:coreProperties>
</file>