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zbiorówka" sheetId="1" r:id="rId1"/>
    <sheet name="Pakiet 1" sheetId="2" r:id="rId2"/>
    <sheet name="Pakiet 2" sheetId="3" r:id="rId3"/>
    <sheet name="Pakiet 3" sheetId="4" r:id="rId4"/>
  </sheets>
  <definedNames>
    <definedName name="_xlnm.Print_Titles" localSheetId="1">'Pakiet 1'!$5:$6</definedName>
    <definedName name="_xlnm.Print_Titles" localSheetId="2">'Pakiet 2'!$5:$6</definedName>
    <definedName name="_xlnm.Print_Area" localSheetId="3">'Pakiet 3'!$A$1:$L$16</definedName>
    <definedName name="_xlnm.Print_Titles" localSheetId="3">'Pakiet 3'!$5:$6</definedName>
    <definedName name="Excel_BuiltIn_Print_Titles_21">#REF!</definedName>
    <definedName name="Excel_BuiltIn_Print_Titles_31">#REF!</definedName>
    <definedName name="Excel_BuiltIn_Print_Titles_8">#REF!</definedName>
    <definedName name="Excel_BuiltIn_Print_Titles_9">#REF!</definedName>
    <definedName name="Excel_BuiltIn_Print_Titles_10">#REF!</definedName>
    <definedName name="Excel_BuiltIn_Print_Area_7_1">'Pakiet 3'!$A$1:$L$13</definedName>
    <definedName name="Excel_BuiltIn_Print_Titles_11">#REF!</definedName>
    <definedName name="Excel_BuiltIn_Print_Titles_41">#REF!</definedName>
  </definedNames>
  <calcPr fullCalcOnLoad="1"/>
</workbook>
</file>

<file path=xl/sharedStrings.xml><?xml version="1.0" encoding="utf-8"?>
<sst xmlns="http://schemas.openxmlformats.org/spreadsheetml/2006/main" count="105" uniqueCount="53">
  <si>
    <t>EZ/ZP/50/2012</t>
  </si>
  <si>
    <t>DEZYNFEKCJA</t>
  </si>
  <si>
    <t>Numer pakietu</t>
  </si>
  <si>
    <t>WYCENA</t>
  </si>
  <si>
    <t>Wartość netto</t>
  </si>
  <si>
    <t>Wartość brutto</t>
  </si>
  <si>
    <t>PAKIET 1</t>
  </si>
  <si>
    <t>PAKIET 2</t>
  </si>
  <si>
    <t>PAKIET 3</t>
  </si>
  <si>
    <t>Pakiet nr 1</t>
  </si>
  <si>
    <t>Preparaty do odkażania skóry przed wkłuciem, zabiegami chirurgicznymi, pielęgnacyjnymi i diagnostycznymi</t>
  </si>
  <si>
    <t>Poz.</t>
  </si>
  <si>
    <t>Nazwa handlowa oferowanego preparatu, postać, producent</t>
  </si>
  <si>
    <t xml:space="preserve">Opis </t>
  </si>
  <si>
    <t>Opakowanie jednostkowe</t>
  </si>
  <si>
    <t>Jednostka miary</t>
  </si>
  <si>
    <t>Ilość</t>
  </si>
  <si>
    <t xml:space="preserve">Cena jedn. netto/zł </t>
  </si>
  <si>
    <t>Wartość netto zł /kol.6x7/</t>
  </si>
  <si>
    <t>VAT %</t>
  </si>
  <si>
    <t>Cena jedn brutto zł /kol.7+ (7x9)/</t>
  </si>
  <si>
    <t>Wartość brutto zł /kol.8+(8x9)/</t>
  </si>
  <si>
    <t>Wpis do rejestru produktów leczniczych</t>
  </si>
  <si>
    <t>Środek do odkażania skóry przed wkłuciem (iniekcje, punkcje)
- spektrum działania B, Tbc, F, V
- zawierający alkohole, substancje odtłuszczające (bez jodu i chlorheksydyny i związków amoniowych)
- opakowania od 450 ml do 500 ml odpowiednio przeliczyć + pompka lub atomizer
- czas działania maksymalnie do 2 minut</t>
  </si>
  <si>
    <t>500 ML + atomizer</t>
  </si>
  <si>
    <t>Opakowanie</t>
  </si>
  <si>
    <t>Środek do odkażania skóry przed wkłuciem (iniekcje, punkcje)
- spektrum działania B, Tbc, F, V
- zawierający alkohole, substancje odtłuszczające (bez jodu i chlorheksydyny i związków amoniowych)
- opakowania 1 L
- czas działania maksymalnie do 2 minut</t>
  </si>
  <si>
    <t>1 L</t>
  </si>
  <si>
    <r>
      <t xml:space="preserve">Preparat barwiony do dezynfekcji i znakowania skóry przed zabiegami chirurgicznymi, pielęgnacyjnymi, diagnostycznymi, zaznaczania pola operacyjnego
- spektrum działania B,F,V,Tbc
- nie zawiera jodu
- dobrze tolerowany przez skórę nawet przy częstym stosowaniu
- </t>
    </r>
    <r>
      <rPr>
        <b/>
        <sz val="8"/>
        <color indexed="8"/>
        <rFont val="Arial"/>
        <family val="2"/>
      </rPr>
      <t xml:space="preserve">o przedłużonym działaniu minimum 6 godzin
</t>
    </r>
    <r>
      <rPr>
        <sz val="8"/>
        <rFont val="Arial"/>
        <family val="2"/>
      </rPr>
      <t>- opakowania do 0,5 L
- do opakowań 0,5 L należy dołączyć pompki lub atomizery</t>
    </r>
  </si>
  <si>
    <t>0,5 L</t>
  </si>
  <si>
    <r>
      <t xml:space="preserve">Preparat barwiony do dezynfekcji i znakowania skóry przed zabiegami chirurgicznymi, pielęgnacyjnymi, diagnostycznymi, zaznaczania pola operacyjnego
- spektrum działania B,F,V,Tbc
- nie zawiera jodu
- dobrze tolerowany przez skórę nawet przy częstym stosowaniu
- </t>
    </r>
    <r>
      <rPr>
        <b/>
        <sz val="8"/>
        <rFont val="Arial"/>
        <family val="2"/>
      </rPr>
      <t xml:space="preserve">o przedłużonym działaniu minimum 6 godzin
</t>
    </r>
    <r>
      <rPr>
        <sz val="8"/>
        <rFont val="Arial"/>
        <family val="2"/>
      </rPr>
      <t>- opakowania 1 L</t>
    </r>
  </si>
  <si>
    <r>
      <t>Preparat barwiony do dezynfekcji i znakowania skóry przed zabiegami chirurgicznymi, pielęgnacyjnymi, diagnostycznymi, zaznaczania pola operacyjnego
- spektrum działania B,F,V,Tbc
- nie zawiera jodu
- dobrze tolerowany przez skórę nawet przy częstym stosowaniu
-</t>
    </r>
    <r>
      <rPr>
        <b/>
        <sz val="8"/>
        <rFont val="Arial"/>
        <family val="2"/>
      </rPr>
      <t xml:space="preserve"> o przedłużonym działaniu minimum 6 godzin
</t>
    </r>
    <r>
      <rPr>
        <sz val="8"/>
        <rFont val="Arial"/>
        <family val="2"/>
      </rPr>
      <t>- opakowania 5 L</t>
    </r>
  </si>
  <si>
    <t>5 L</t>
  </si>
  <si>
    <t>Wartość oferty:</t>
  </si>
  <si>
    <t>........................................................</t>
  </si>
  <si>
    <t>Pieczęć i podpis osoby uprawnionej  do reprezentowania Wykonawcy</t>
  </si>
  <si>
    <t>Pakiet nr 2</t>
  </si>
  <si>
    <t>Preparaty do odkażania ran, błon śluzowych</t>
  </si>
  <si>
    <t>Preparat do odkażania ran,błon śluzowych, stosowany w urologii, ginekologii i położnictwie na bazie dichlorowodorku octenidyny
- spektrum B (łącznie z MRSA), F, V
- nie zawierający jodu i chlorheksydyny
- stosowany jako nierozcieńczony
- gotowy do użycia,
- w płynie,
- opakowanie 250 ml</t>
  </si>
  <si>
    <t>250 ML</t>
  </si>
  <si>
    <t>Preparat do odkażania ran,błon śluzowych, stosowany w urologii, ginekologii i położnictwie na bazie dichlorowodorku octenidyny
- spektrum B (łącznie z MRSA), F, V
- nie zawierający jodu i chlorheksydyny
- stosowany jako nierozcieńczony
- gotowy do użycia,
- w płynie,
- opakowanie 1 L</t>
  </si>
  <si>
    <t>Preparat do odkażania błony śluzowej jamy ustnej na bazie dichlorowodorku octenidyny 
- spektrum B (łącznie z MRSA) 
- nie zawierający alkoholu, chlorheksydyny
- stosowany bez rozcieńczenia
- w płynie,
- opakowanie 250ml</t>
  </si>
  <si>
    <r>
      <t xml:space="preserve">Preparat do dezynfekcji błon śluzowych  
- spektrum B, F, V, Tbc 
- wodny roztwór zawierający </t>
    </r>
    <r>
      <rPr>
        <sz val="8"/>
        <rFont val="Arial"/>
        <family val="2"/>
      </rPr>
      <t xml:space="preserve">100 g :7,5 g  jodopoliwinylopirolidonu
</t>
    </r>
    <r>
      <rPr>
        <sz val="8"/>
        <rFont val="Arial"/>
        <family val="2"/>
      </rPr>
      <t>- opakowanie 1 l</t>
    </r>
  </si>
  <si>
    <t>Pakiet nr 3</t>
  </si>
  <si>
    <t>Preparaty myjące, płuczące, dezynfekcyjne, pielęgnacyjne zalecane przez producentów urządzeń myjąco - dezynfekcyjnych</t>
  </si>
  <si>
    <t>Środek słabopieniący do dezynfekcji narzędzi i sprzętu medycznego, przeznaczony do ręcznej lub mechanicznej dezynfekcji, stosowany również w procesach chemicznych w których następuje odkażanie materiałów termicznie nietrwałych, przyrządów do anestezjologii i intensywnej terapii oraz endoskopów sztywnych, giętkich 
- skład – aldehydy, czwartorzędowe związki amoniowe, związki powierzchniowo czynne 
- spektrum B, Tbc, F, V
- opakowania 5 l.
- czas działania 5 min przy stężeniu 1%</t>
  </si>
  <si>
    <t>Płynny środek płuczący do stosowania w maszynach myjąco - dezynfekcyjnych
- środek płuczący do dezynfektorów szpitalnych
- posiada atest PZH
- &gt; 30% niejonowych związków powierzchniowo czynnych, alifatyczne wodorowęglany,
- stopień biodegradacji produktu powyżej 90%
- opakowanie 20 l</t>
  </si>
  <si>
    <t>20 L</t>
  </si>
  <si>
    <t>Płynny środek zobojętniający do stosowania w maszynach myjąco – dezynfekcyjnych
- nie zawiera fosforanów, związków azotu oraz tensydów 
- skład – kwasy organiczne
- opakowanie 20 l</t>
  </si>
  <si>
    <t>Płynny środek alkaliczny o silnym działaniu myjącym i ochronnym; usuwa krew, białko  resztki pożywki, żelatynę
- środek myjący do maszyn – dezynfektorów  medycznych
- stosowany do szkła, stali nierdzewnej, tworzyw sztucznych
- zawiera krzemiany, fosforany
- nie zawiera związków powierzchniowo czynnych oraz utleniających
- opakowania 10 l</t>
  </si>
  <si>
    <t>10 L</t>
  </si>
  <si>
    <t>Kwaśny koncentrat płuczący do kaczek, basenów przeznaczony do użytku w automatycznych myjniach - dezynfektorach                            - opakowania do 5 l</t>
  </si>
  <si>
    <t>Środek myjąco-dezynfekcyjny z działaniem na priony do reprocesingu termolabilnych i termostabilnych narzędzi medycznych                          - do maszynowego i manualnego wstępnego mycia i dezynfekcji z działaniem na priony                                               
- uniwersalny środek myjący na bazie alkalicznych związków powierzchniowoczynnych                                                            
- spectrum: B, F, Tbc, V                                                               
- dezaktywuje priony                                                                    
- kompatybilny materiałowo                                                           
- usuwa krew, białko i inne pooperacyjne zanieczyszczenia narzędzi i sprzętu medycznego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</si>
</sst>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zł-415];[RED]\-#,##0.00\ [$zł-415]"/>
    <numFmt numFmtId="166" formatCode="_-* #,##0.00&quot; zł&quot;_-;\-* #,##0.00&quot; zł&quot;_-;_-* \-??&quot; zł&quot;_-;_-@_-"/>
    <numFmt numFmtId="167" formatCode="#,##0"/>
    <numFmt numFmtId="168" formatCode="0%"/>
  </numFmts>
  <fonts count="20">
    <font>
      <sz val="10"/>
      <name val="Arial CE"/>
      <family val="2"/>
    </font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 CE"/>
      <family val="2"/>
    </font>
    <font>
      <sz val="9"/>
      <name val="Arial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5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center"/>
    </xf>
    <xf numFmtId="164" fontId="4" fillId="0" borderId="1" xfId="21" applyFont="1" applyBorder="1" applyAlignment="1">
      <alignment horizontal="center" vertical="center" wrapText="1"/>
      <protection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4" fontId="2" fillId="0" borderId="0" xfId="0" applyFont="1" applyAlignment="1">
      <alignment/>
    </xf>
    <xf numFmtId="165" fontId="2" fillId="0" borderId="1" xfId="17" applyNumberFormat="1" applyFont="1" applyFill="1" applyBorder="1" applyAlignment="1" applyProtection="1">
      <alignment vertical="center" wrapText="1"/>
      <protection/>
    </xf>
    <xf numFmtId="164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vertical="center" wrapText="1"/>
    </xf>
    <xf numFmtId="164" fontId="6" fillId="0" borderId="0" xfId="0" applyFont="1" applyAlignment="1">
      <alignment/>
    </xf>
    <xf numFmtId="166" fontId="2" fillId="0" borderId="0" xfId="0" applyNumberFormat="1" applyFont="1" applyAlignment="1">
      <alignment wrapText="1"/>
    </xf>
    <xf numFmtId="164" fontId="2" fillId="0" borderId="0" xfId="0" applyFont="1" applyAlignment="1">
      <alignment wrapText="1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1" xfId="0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10" fillId="4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textRotation="180" wrapText="1"/>
    </xf>
    <xf numFmtId="164" fontId="10" fillId="0" borderId="1" xfId="0" applyFont="1" applyFill="1" applyBorder="1" applyAlignment="1">
      <alignment horizontal="center" vertical="center" textRotation="180" wrapText="1"/>
    </xf>
    <xf numFmtId="164" fontId="11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0" fillId="0" borderId="0" xfId="0" applyFont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4" fontId="3" fillId="0" borderId="1" xfId="0" applyFont="1" applyBorder="1" applyAlignment="1">
      <alignment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textRotation="180" wrapText="1"/>
    </xf>
    <xf numFmtId="167" fontId="14" fillId="0" borderId="1" xfId="0" applyNumberFormat="1" applyFont="1" applyBorder="1" applyAlignment="1">
      <alignment horizontal="right" vertical="center"/>
    </xf>
    <xf numFmtId="166" fontId="14" fillId="0" borderId="1" xfId="17" applyNumberFormat="1" applyFont="1" applyFill="1" applyBorder="1" applyAlignment="1" applyProtection="1">
      <alignment horizontal="right" vertical="center"/>
      <protection/>
    </xf>
    <xf numFmtId="168" fontId="14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4" fontId="0" fillId="0" borderId="1" xfId="0" applyBorder="1" applyAlignment="1">
      <alignment vertical="center"/>
    </xf>
    <xf numFmtId="164" fontId="17" fillId="0" borderId="1" xfId="0" applyFont="1" applyFill="1" applyBorder="1" applyAlignment="1">
      <alignment vertical="center" wrapText="1"/>
    </xf>
    <xf numFmtId="164" fontId="0" fillId="0" borderId="1" xfId="0" applyBorder="1" applyAlignment="1">
      <alignment vertical="center" wrapText="1"/>
    </xf>
    <xf numFmtId="164" fontId="14" fillId="0" borderId="1" xfId="0" applyFont="1" applyBorder="1" applyAlignment="1">
      <alignment vertical="center"/>
    </xf>
    <xf numFmtId="166" fontId="13" fillId="0" borderId="1" xfId="0" applyNumberFormat="1" applyFont="1" applyBorder="1" applyAlignment="1">
      <alignment vertical="center"/>
    </xf>
    <xf numFmtId="166" fontId="11" fillId="0" borderId="1" xfId="0" applyNumberFormat="1" applyFont="1" applyBorder="1" applyAlignment="1">
      <alignment vertical="center"/>
    </xf>
    <xf numFmtId="164" fontId="13" fillId="0" borderId="1" xfId="0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Border="1" applyAlignment="1">
      <alignment wrapText="1"/>
    </xf>
    <xf numFmtId="164" fontId="3" fillId="0" borderId="1" xfId="20" applyFont="1" applyFill="1" applyBorder="1" applyAlignment="1">
      <alignment vertical="center" wrapText="1"/>
      <protection/>
    </xf>
    <xf numFmtId="164" fontId="19" fillId="0" borderId="1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Opatrunki specjalistyczne - Zadanie 2 Pakiet 3" xfId="20"/>
    <cellStyle name="Normalny_Zbiorowk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C15" sqref="C15"/>
    </sheetView>
  </sheetViews>
  <sheetFormatPr defaultColWidth="9.00390625" defaultRowHeight="12.75"/>
  <cols>
    <col min="1" max="1" width="26.125" style="1" customWidth="1"/>
    <col min="2" max="2" width="29.875" style="2" customWidth="1"/>
    <col min="3" max="3" width="31.125" style="2" customWidth="1"/>
    <col min="4" max="16384" width="9.125" style="3" customWidth="1"/>
  </cols>
  <sheetData>
    <row r="3" spans="1:3" s="1" customFormat="1" ht="24.75" customHeight="1">
      <c r="A3" s="4" t="s">
        <v>0</v>
      </c>
      <c r="B3" s="5" t="s">
        <v>1</v>
      </c>
      <c r="C3" s="5"/>
    </row>
    <row r="4" spans="1:3" s="1" customFormat="1" ht="24.75" customHeight="1">
      <c r="A4" s="6" t="s">
        <v>2</v>
      </c>
      <c r="B4" s="7" t="s">
        <v>3</v>
      </c>
      <c r="C4" s="7"/>
    </row>
    <row r="5" spans="1:3" s="1" customFormat="1" ht="24.75" customHeight="1">
      <c r="A5" s="6"/>
      <c r="B5" s="8" t="s">
        <v>4</v>
      </c>
      <c r="C5" s="8" t="s">
        <v>5</v>
      </c>
    </row>
    <row r="6" spans="1:9" s="1" customFormat="1" ht="24.75" customHeight="1">
      <c r="A6" s="9" t="s">
        <v>6</v>
      </c>
      <c r="B6" s="10"/>
      <c r="C6" s="10"/>
      <c r="D6" s="11"/>
      <c r="E6" s="11"/>
      <c r="F6" s="11"/>
      <c r="G6" s="11"/>
      <c r="H6" s="11"/>
      <c r="I6" s="11"/>
    </row>
    <row r="7" spans="1:3" s="1" customFormat="1" ht="24.75" customHeight="1">
      <c r="A7" s="9" t="s">
        <v>7</v>
      </c>
      <c r="B7" s="12"/>
      <c r="C7" s="12"/>
    </row>
    <row r="8" spans="1:3" s="1" customFormat="1" ht="24.75" customHeight="1">
      <c r="A8" s="9" t="s">
        <v>8</v>
      </c>
      <c r="B8" s="12"/>
      <c r="C8" s="12"/>
    </row>
    <row r="9" spans="1:3" s="15" customFormat="1" ht="24.75" customHeight="1">
      <c r="A9" s="13"/>
      <c r="B9" s="14"/>
      <c r="C9" s="14"/>
    </row>
    <row r="10" spans="2:3" s="1" customFormat="1" ht="17.25">
      <c r="B10" s="16"/>
      <c r="C10" s="16"/>
    </row>
    <row r="11" spans="2:3" s="1" customFormat="1" ht="17.25">
      <c r="B11" s="16"/>
      <c r="C11" s="16"/>
    </row>
    <row r="12" spans="2:3" s="1" customFormat="1" ht="17.25">
      <c r="B12" s="17"/>
      <c r="C12" s="17"/>
    </row>
  </sheetData>
  <sheetProtection selectLockedCells="1" selectUnlockedCells="1"/>
  <mergeCells count="3">
    <mergeCell ref="B3:C3"/>
    <mergeCell ref="A4:A5"/>
    <mergeCell ref="B4:C4"/>
  </mergeCells>
  <printOptions horizontalCentered="1"/>
  <pageMargins left="0" right="0" top="1.575" bottom="0.39375" header="0.7875" footer="0"/>
  <pageSetup horizontalDpi="300" verticalDpi="300" orientation="portrait" paperSize="9"/>
  <headerFooter alignWithMargins="0">
    <oddHeader>&amp;LWojewódzki Szpital Zespolony
ul. Grunwaldzka 45
25-736 Kielce
EZ/ZP/16/2012&amp;C&amp;11Wycena zbiorcza</oddHeader>
    <oddFooter>&amp;LOpracował:
Elżbieta Kałużna-Cebula - kierownik apteki
Elżbieta Januchta - pielęgniarka epidemiologiczna&amp;Cstrona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C9" sqref="C9"/>
    </sheetView>
  </sheetViews>
  <sheetFormatPr defaultColWidth="9.00390625" defaultRowHeight="12.75"/>
  <cols>
    <col min="1" max="1" width="5.00390625" style="0" customWidth="1"/>
    <col min="2" max="2" width="17.75390625" style="0" customWidth="1"/>
    <col min="3" max="3" width="47.75390625" style="0" customWidth="1"/>
    <col min="4" max="4" width="6.875" style="0" customWidth="1"/>
    <col min="5" max="5" width="4.75390625" style="0" customWidth="1"/>
    <col min="6" max="6" width="4.875" style="0" customWidth="1"/>
    <col min="7" max="7" width="8.00390625" style="0" customWidth="1"/>
    <col min="8" max="8" width="10.625" style="0" customWidth="1"/>
    <col min="9" max="9" width="4.875" style="0" customWidth="1"/>
    <col min="10" max="10" width="8.875" style="0" customWidth="1"/>
    <col min="11" max="11" width="11.375" style="0" customWidth="1"/>
    <col min="12" max="12" width="8.625" style="0" customWidth="1"/>
  </cols>
  <sheetData>
    <row r="1" ht="17.25">
      <c r="B1" s="18" t="s">
        <v>9</v>
      </c>
    </row>
    <row r="2" ht="17.25">
      <c r="B2" s="18"/>
    </row>
    <row r="3" ht="13.5">
      <c r="B3" s="19" t="s">
        <v>10</v>
      </c>
    </row>
    <row r="5" spans="1:12" s="23" customFormat="1" ht="12.75">
      <c r="A5" s="20">
        <v>1</v>
      </c>
      <c r="B5" s="21">
        <v>2</v>
      </c>
      <c r="C5" s="21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</row>
    <row r="6" spans="1:12" s="30" customFormat="1" ht="123.75">
      <c r="A6" s="24" t="s">
        <v>11</v>
      </c>
      <c r="B6" s="25" t="s">
        <v>12</v>
      </c>
      <c r="C6" s="25" t="s">
        <v>13</v>
      </c>
      <c r="D6" s="26" t="s">
        <v>14</v>
      </c>
      <c r="E6" s="27" t="s">
        <v>15</v>
      </c>
      <c r="F6" s="28" t="s">
        <v>16</v>
      </c>
      <c r="G6" s="28" t="s">
        <v>17</v>
      </c>
      <c r="H6" s="28" t="s">
        <v>18</v>
      </c>
      <c r="I6" s="28" t="s">
        <v>19</v>
      </c>
      <c r="J6" s="28" t="s">
        <v>20</v>
      </c>
      <c r="K6" s="28" t="s">
        <v>21</v>
      </c>
      <c r="L6" s="29" t="s">
        <v>22</v>
      </c>
    </row>
    <row r="7" spans="1:12" s="23" customFormat="1" ht="74.25">
      <c r="A7" s="22">
        <v>1</v>
      </c>
      <c r="B7" s="31"/>
      <c r="C7" s="32" t="s">
        <v>23</v>
      </c>
      <c r="D7" s="33" t="s">
        <v>24</v>
      </c>
      <c r="E7" s="34" t="s">
        <v>25</v>
      </c>
      <c r="F7" s="35">
        <v>5500</v>
      </c>
      <c r="G7" s="36"/>
      <c r="H7" s="36">
        <f>F7*G7</f>
        <v>0</v>
      </c>
      <c r="I7" s="37"/>
      <c r="J7" s="36">
        <f>G7+(G7*I7)</f>
        <v>0</v>
      </c>
      <c r="K7" s="36">
        <f>H7+(H7*I7)</f>
        <v>0</v>
      </c>
      <c r="L7" s="36"/>
    </row>
    <row r="8" spans="1:12" s="23" customFormat="1" ht="63.75">
      <c r="A8" s="22">
        <v>2</v>
      </c>
      <c r="B8" s="31"/>
      <c r="C8" s="32" t="s">
        <v>26</v>
      </c>
      <c r="D8" s="33" t="s">
        <v>27</v>
      </c>
      <c r="E8" s="34" t="s">
        <v>25</v>
      </c>
      <c r="F8" s="35">
        <v>500</v>
      </c>
      <c r="G8" s="36"/>
      <c r="H8" s="36">
        <f>F8*G8</f>
        <v>0</v>
      </c>
      <c r="I8" s="37"/>
      <c r="J8" s="36">
        <f>G8+(G8*I8)</f>
        <v>0</v>
      </c>
      <c r="K8" s="36">
        <f>H8+(H8*I8)</f>
        <v>0</v>
      </c>
      <c r="L8" s="36"/>
    </row>
    <row r="9" spans="1:12" s="23" customFormat="1" ht="95.25">
      <c r="A9" s="22">
        <v>3</v>
      </c>
      <c r="B9" s="31"/>
      <c r="C9" s="32" t="s">
        <v>28</v>
      </c>
      <c r="D9" s="33" t="s">
        <v>29</v>
      </c>
      <c r="E9" s="34" t="s">
        <v>25</v>
      </c>
      <c r="F9" s="35">
        <v>400</v>
      </c>
      <c r="G9" s="36"/>
      <c r="H9" s="36">
        <f>F9*G9</f>
        <v>0</v>
      </c>
      <c r="I9" s="37"/>
      <c r="J9" s="36">
        <f>G9+(G9*I9)</f>
        <v>0</v>
      </c>
      <c r="K9" s="36">
        <f>H9+(H9*I9)</f>
        <v>0</v>
      </c>
      <c r="L9" s="36"/>
    </row>
    <row r="10" spans="1:12" s="23" customFormat="1" ht="84.75">
      <c r="A10" s="22">
        <v>4</v>
      </c>
      <c r="B10" s="31"/>
      <c r="C10" s="32" t="s">
        <v>30</v>
      </c>
      <c r="D10" s="33" t="s">
        <v>27</v>
      </c>
      <c r="E10" s="34" t="s">
        <v>25</v>
      </c>
      <c r="F10" s="35">
        <v>2000</v>
      </c>
      <c r="G10" s="36"/>
      <c r="H10" s="36">
        <f>F10*G10</f>
        <v>0</v>
      </c>
      <c r="I10" s="37"/>
      <c r="J10" s="36">
        <f>G10+(G10*I10)</f>
        <v>0</v>
      </c>
      <c r="K10" s="36">
        <f>H10+(H10*I10)</f>
        <v>0</v>
      </c>
      <c r="L10" s="36"/>
    </row>
    <row r="11" spans="1:12" s="23" customFormat="1" ht="84.75">
      <c r="A11" s="22">
        <v>5</v>
      </c>
      <c r="B11" s="31"/>
      <c r="C11" s="38" t="s">
        <v>31</v>
      </c>
      <c r="D11" s="33" t="s">
        <v>32</v>
      </c>
      <c r="E11" s="34" t="s">
        <v>25</v>
      </c>
      <c r="F11" s="35">
        <v>130</v>
      </c>
      <c r="G11" s="36"/>
      <c r="H11" s="36">
        <f>F11*G11</f>
        <v>0</v>
      </c>
      <c r="I11" s="37"/>
      <c r="J11" s="36">
        <f>G11+(G11*I11)</f>
        <v>0</v>
      </c>
      <c r="K11" s="36">
        <f>H11+(H11*I11)</f>
        <v>0</v>
      </c>
      <c r="L11" s="36"/>
    </row>
    <row r="12" spans="1:19" s="23" customFormat="1" ht="15">
      <c r="A12" s="39"/>
      <c r="B12" s="40" t="s">
        <v>33</v>
      </c>
      <c r="C12" s="41"/>
      <c r="D12" s="39"/>
      <c r="E12" s="39"/>
      <c r="F12" s="42"/>
      <c r="G12" s="42"/>
      <c r="H12" s="43">
        <f>SUM(H7:H11)</f>
        <v>0</v>
      </c>
      <c r="I12" s="44"/>
      <c r="J12" s="45"/>
      <c r="K12" s="43">
        <f>SUM(K7:K11)</f>
        <v>0</v>
      </c>
      <c r="L12" s="43"/>
      <c r="M12" s="46"/>
      <c r="N12" s="46"/>
      <c r="O12" s="46"/>
      <c r="P12" s="46"/>
      <c r="Q12" s="46"/>
      <c r="R12" s="46"/>
      <c r="S12" s="46"/>
    </row>
    <row r="17" spans="9:11" ht="12.75">
      <c r="I17" s="47" t="s">
        <v>34</v>
      </c>
      <c r="J17" s="47"/>
      <c r="K17" s="47"/>
    </row>
    <row r="18" spans="9:11" ht="34.5" customHeight="1">
      <c r="I18" s="48" t="s">
        <v>35</v>
      </c>
      <c r="J18" s="48"/>
      <c r="K18" s="48"/>
    </row>
  </sheetData>
  <sheetProtection selectLockedCells="1" selectUnlockedCells="1"/>
  <mergeCells count="2">
    <mergeCell ref="I17:K17"/>
    <mergeCell ref="I18:K18"/>
  </mergeCells>
  <printOptions horizontalCentered="1"/>
  <pageMargins left="0" right="0" top="1.575" bottom="0.2569444444444444" header="0.7875" footer="0"/>
  <pageSetup horizontalDpi="300" verticalDpi="300" orientation="landscape" paperSize="9" scale="96"/>
  <headerFooter alignWithMargins="0">
    <oddHeader>&amp;LWojewódzki Szpital Zespolony
ul. Grunwaldzka 45
25-736 Kielce
EZ/ZP/50/2012&amp;CPakiet nr 1 - PRZEDMIOT  ZAMÓWIENIA&amp;R&amp;"Times New Roman,Normalny"&amp;12Formularz cenowy - Załącznik nr 2 do SIWZ
(Załącznik nr 1 do umowy)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8">
      <selection activeCell="C16" sqref="C16"/>
    </sheetView>
  </sheetViews>
  <sheetFormatPr defaultColWidth="9.00390625" defaultRowHeight="12.75"/>
  <cols>
    <col min="1" max="1" width="5.00390625" style="0" customWidth="1"/>
    <col min="2" max="2" width="17.125" style="0" customWidth="1"/>
    <col min="3" max="3" width="48.125" style="0" customWidth="1"/>
    <col min="4" max="4" width="6.00390625" style="0" customWidth="1"/>
    <col min="5" max="6" width="4.75390625" style="0" customWidth="1"/>
    <col min="7" max="7" width="8.00390625" style="0" customWidth="1"/>
    <col min="8" max="8" width="11.375" style="0" customWidth="1"/>
    <col min="9" max="9" width="4.875" style="0" customWidth="1"/>
    <col min="10" max="10" width="8.875" style="0" customWidth="1"/>
    <col min="11" max="11" width="11.375" style="0" customWidth="1"/>
    <col min="12" max="12" width="8.625" style="0" customWidth="1"/>
  </cols>
  <sheetData>
    <row r="1" ht="17.25">
      <c r="B1" s="18" t="s">
        <v>36</v>
      </c>
    </row>
    <row r="2" ht="17.25">
      <c r="B2" s="18"/>
    </row>
    <row r="3" ht="17.25">
      <c r="B3" s="18" t="s">
        <v>37</v>
      </c>
    </row>
    <row r="5" spans="1:12" s="23" customFormat="1" ht="12.75">
      <c r="A5" s="20">
        <v>1</v>
      </c>
      <c r="B5" s="21">
        <v>2</v>
      </c>
      <c r="C5" s="21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</row>
    <row r="6" spans="1:12" s="30" customFormat="1" ht="123.75">
      <c r="A6" s="24" t="s">
        <v>11</v>
      </c>
      <c r="B6" s="25" t="s">
        <v>12</v>
      </c>
      <c r="C6" s="25" t="s">
        <v>13</v>
      </c>
      <c r="D6" s="26" t="s">
        <v>14</v>
      </c>
      <c r="E6" s="27" t="s">
        <v>15</v>
      </c>
      <c r="F6" s="28" t="s">
        <v>16</v>
      </c>
      <c r="G6" s="28" t="s">
        <v>17</v>
      </c>
      <c r="H6" s="28" t="s">
        <v>18</v>
      </c>
      <c r="I6" s="28" t="s">
        <v>19</v>
      </c>
      <c r="J6" s="28" t="s">
        <v>20</v>
      </c>
      <c r="K6" s="28" t="s">
        <v>21</v>
      </c>
      <c r="L6" s="29" t="s">
        <v>22</v>
      </c>
    </row>
    <row r="7" spans="1:12" s="23" customFormat="1" ht="84.75">
      <c r="A7" s="22">
        <v>1</v>
      </c>
      <c r="B7" s="31"/>
      <c r="C7" s="32" t="s">
        <v>38</v>
      </c>
      <c r="D7" s="33" t="s">
        <v>39</v>
      </c>
      <c r="E7" s="34" t="s">
        <v>25</v>
      </c>
      <c r="F7" s="35">
        <v>4500</v>
      </c>
      <c r="G7" s="36"/>
      <c r="H7" s="36">
        <f>F7*G7</f>
        <v>0</v>
      </c>
      <c r="I7" s="37"/>
      <c r="J7" s="36">
        <f>G7+(G7*I7)</f>
        <v>0</v>
      </c>
      <c r="K7" s="36">
        <f>H7+(H7*I7)</f>
        <v>0</v>
      </c>
      <c r="L7" s="36"/>
    </row>
    <row r="8" spans="1:12" s="23" customFormat="1" ht="84.75">
      <c r="A8" s="22">
        <v>2</v>
      </c>
      <c r="B8" s="31"/>
      <c r="C8" s="32" t="s">
        <v>40</v>
      </c>
      <c r="D8" s="33" t="s">
        <v>27</v>
      </c>
      <c r="E8" s="34" t="s">
        <v>25</v>
      </c>
      <c r="F8" s="35">
        <v>4500</v>
      </c>
      <c r="G8" s="36"/>
      <c r="H8" s="36">
        <f>F8*G8</f>
        <v>0</v>
      </c>
      <c r="I8" s="37"/>
      <c r="J8" s="36">
        <f>G8+(G8*I8)</f>
        <v>0</v>
      </c>
      <c r="K8" s="36">
        <f>H8+(H8*I8)</f>
        <v>0</v>
      </c>
      <c r="L8" s="36"/>
    </row>
    <row r="9" spans="1:12" s="23" customFormat="1" ht="74.25">
      <c r="A9" s="22">
        <v>3</v>
      </c>
      <c r="B9" s="31"/>
      <c r="C9" s="32" t="s">
        <v>41</v>
      </c>
      <c r="D9" s="33" t="s">
        <v>39</v>
      </c>
      <c r="E9" s="34" t="s">
        <v>25</v>
      </c>
      <c r="F9" s="35">
        <v>1300</v>
      </c>
      <c r="G9" s="36"/>
      <c r="H9" s="36">
        <f>F9*G9</f>
        <v>0</v>
      </c>
      <c r="I9" s="37"/>
      <c r="J9" s="36">
        <f>G9+(G9*I9)</f>
        <v>0</v>
      </c>
      <c r="K9" s="36">
        <f>H9+(H9*I9)</f>
        <v>0</v>
      </c>
      <c r="L9" s="36"/>
    </row>
    <row r="10" spans="1:12" s="23" customFormat="1" ht="49.5" customHeight="1">
      <c r="A10" s="22">
        <v>4</v>
      </c>
      <c r="B10" s="31"/>
      <c r="C10" s="32" t="s">
        <v>42</v>
      </c>
      <c r="D10" s="33" t="s">
        <v>27</v>
      </c>
      <c r="E10" s="34" t="s">
        <v>25</v>
      </c>
      <c r="F10" s="35">
        <v>100</v>
      </c>
      <c r="G10" s="36"/>
      <c r="H10" s="36">
        <f>F10*G10</f>
        <v>0</v>
      </c>
      <c r="I10" s="37"/>
      <c r="J10" s="36">
        <f>G10+(G10*I10)</f>
        <v>0</v>
      </c>
      <c r="K10" s="36">
        <f>H10+(H10*I10)</f>
        <v>0</v>
      </c>
      <c r="L10" s="36"/>
    </row>
    <row r="11" spans="1:19" s="23" customFormat="1" ht="29.25">
      <c r="A11" s="39"/>
      <c r="B11" s="40" t="s">
        <v>33</v>
      </c>
      <c r="C11" s="41"/>
      <c r="D11" s="39"/>
      <c r="E11" s="39"/>
      <c r="F11" s="42"/>
      <c r="G11" s="42"/>
      <c r="H11" s="43">
        <f>SUM(H7:H10)</f>
        <v>0</v>
      </c>
      <c r="I11" s="44"/>
      <c r="J11" s="45"/>
      <c r="K11" s="43">
        <f>SUM(K7:K10)</f>
        <v>0</v>
      </c>
      <c r="L11" s="43"/>
      <c r="M11" s="46"/>
      <c r="N11" s="46"/>
      <c r="O11" s="46"/>
      <c r="P11" s="46"/>
      <c r="Q11" s="46"/>
      <c r="R11" s="46"/>
      <c r="S11" s="46"/>
    </row>
    <row r="15" spans="9:11" ht="12.75">
      <c r="I15" s="47" t="s">
        <v>34</v>
      </c>
      <c r="J15" s="47"/>
      <c r="K15" s="47"/>
    </row>
    <row r="16" spans="9:11" ht="34.5" customHeight="1">
      <c r="I16" s="48" t="s">
        <v>35</v>
      </c>
      <c r="J16" s="48"/>
      <c r="K16" s="48"/>
    </row>
  </sheetData>
  <sheetProtection selectLockedCells="1" selectUnlockedCells="1"/>
  <mergeCells count="2">
    <mergeCell ref="I15:K15"/>
    <mergeCell ref="I16:K16"/>
  </mergeCells>
  <printOptions horizontalCentered="1"/>
  <pageMargins left="0" right="0" top="1.575" bottom="0.39375" header="0.7875" footer="0"/>
  <pageSetup horizontalDpi="300" verticalDpi="300" orientation="landscape" paperSize="9"/>
  <headerFooter alignWithMargins="0">
    <oddHeader>&amp;LWojewódzki Szpital Zespolony
ul. Grunwaldzka 45
25-736 Kielce
EZ/ZP/50/2012&amp;CPakiet nr 2 - PRZEDMIOT  ZAMÓWIENIA&amp;R&amp;"Times New Roman,Normalny"&amp;12Formularz cenowy - Załącznik nr 2 do SIWZ
(Załącznik nr 1 do umowy)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9">
      <selection activeCell="C2" sqref="C2"/>
    </sheetView>
  </sheetViews>
  <sheetFormatPr defaultColWidth="9.00390625" defaultRowHeight="12.75"/>
  <cols>
    <col min="1" max="1" width="5.00390625" style="0" customWidth="1"/>
    <col min="2" max="2" width="16.875" style="0" customWidth="1"/>
    <col min="3" max="3" width="48.875" style="0" customWidth="1"/>
    <col min="4" max="4" width="6.875" style="0" customWidth="1"/>
    <col min="5" max="5" width="4.75390625" style="0" customWidth="1"/>
    <col min="6" max="6" width="4.875" style="0" customWidth="1"/>
    <col min="7" max="7" width="7.125" style="0" customWidth="1"/>
    <col min="8" max="8" width="10.625" style="0" customWidth="1"/>
    <col min="9" max="9" width="6.875" style="0" customWidth="1"/>
    <col min="10" max="10" width="8.875" style="0" customWidth="1"/>
    <col min="11" max="11" width="10.625" style="0" customWidth="1"/>
    <col min="12" max="12" width="8.625" style="0" customWidth="1"/>
  </cols>
  <sheetData>
    <row r="1" ht="17.25">
      <c r="B1" s="18" t="s">
        <v>43</v>
      </c>
    </row>
    <row r="2" ht="15.75" customHeight="1">
      <c r="B2" s="18"/>
    </row>
    <row r="3" ht="13.5">
      <c r="B3" s="19" t="s">
        <v>44</v>
      </c>
    </row>
    <row r="4" ht="12.75" customHeight="1"/>
    <row r="5" spans="1:12" s="23" customFormat="1" ht="12.75">
      <c r="A5" s="20">
        <v>1</v>
      </c>
      <c r="B5" s="21">
        <v>2</v>
      </c>
      <c r="C5" s="21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</row>
    <row r="6" spans="1:12" s="30" customFormat="1" ht="90" customHeight="1">
      <c r="A6" s="24" t="s">
        <v>11</v>
      </c>
      <c r="B6" s="25" t="s">
        <v>12</v>
      </c>
      <c r="C6" s="25" t="s">
        <v>13</v>
      </c>
      <c r="D6" s="26" t="s">
        <v>14</v>
      </c>
      <c r="E6" s="27" t="s">
        <v>15</v>
      </c>
      <c r="F6" s="28" t="s">
        <v>16</v>
      </c>
      <c r="G6" s="28" t="s">
        <v>17</v>
      </c>
      <c r="H6" s="28" t="s">
        <v>18</v>
      </c>
      <c r="I6" s="28" t="s">
        <v>19</v>
      </c>
      <c r="J6" s="28" t="s">
        <v>20</v>
      </c>
      <c r="K6" s="28" t="s">
        <v>21</v>
      </c>
      <c r="L6" s="29" t="s">
        <v>22</v>
      </c>
    </row>
    <row r="7" spans="1:12" s="23" customFormat="1" ht="128.25" customHeight="1">
      <c r="A7" s="22">
        <v>1</v>
      </c>
      <c r="B7" s="31"/>
      <c r="C7" s="32" t="s">
        <v>45</v>
      </c>
      <c r="D7" s="33" t="s">
        <v>32</v>
      </c>
      <c r="E7" s="34" t="s">
        <v>25</v>
      </c>
      <c r="F7" s="35">
        <v>22</v>
      </c>
      <c r="G7" s="36"/>
      <c r="H7" s="36">
        <f>F7*G7</f>
        <v>0</v>
      </c>
      <c r="I7" s="37"/>
      <c r="J7" s="36">
        <f>G7+(G7*I7)</f>
        <v>0</v>
      </c>
      <c r="K7" s="36">
        <f>H7+(H7*I7)</f>
        <v>0</v>
      </c>
      <c r="L7" s="36"/>
    </row>
    <row r="8" spans="1:12" s="23" customFormat="1" ht="88.5" customHeight="1">
      <c r="A8" s="22">
        <v>2</v>
      </c>
      <c r="B8" s="31"/>
      <c r="C8" s="32" t="s">
        <v>46</v>
      </c>
      <c r="D8" s="33" t="s">
        <v>47</v>
      </c>
      <c r="E8" s="34" t="s">
        <v>25</v>
      </c>
      <c r="F8" s="35">
        <v>20</v>
      </c>
      <c r="G8" s="36"/>
      <c r="H8" s="36">
        <f>F8*G8</f>
        <v>0</v>
      </c>
      <c r="I8" s="37"/>
      <c r="J8" s="36">
        <f>G8+(G8*I8)</f>
        <v>0</v>
      </c>
      <c r="K8" s="36">
        <f>H8+(H8*I8)</f>
        <v>0</v>
      </c>
      <c r="L8" s="36"/>
    </row>
    <row r="9" spans="1:12" s="23" customFormat="1" ht="53.25">
      <c r="A9" s="22">
        <v>3</v>
      </c>
      <c r="B9" s="31"/>
      <c r="C9" s="32" t="s">
        <v>48</v>
      </c>
      <c r="D9" s="33" t="s">
        <v>47</v>
      </c>
      <c r="E9" s="34" t="s">
        <v>25</v>
      </c>
      <c r="F9" s="35">
        <v>20</v>
      </c>
      <c r="G9" s="36"/>
      <c r="H9" s="36">
        <f>F9*G9</f>
        <v>0</v>
      </c>
      <c r="I9" s="37"/>
      <c r="J9" s="36">
        <f>G9+(G9*I9)</f>
        <v>0</v>
      </c>
      <c r="K9" s="36">
        <f>H9+(H9*I9)</f>
        <v>0</v>
      </c>
      <c r="L9" s="36"/>
    </row>
    <row r="10" spans="1:12" s="23" customFormat="1" ht="84.75">
      <c r="A10" s="22">
        <v>4</v>
      </c>
      <c r="B10" s="31"/>
      <c r="C10" s="32" t="s">
        <v>49</v>
      </c>
      <c r="D10" s="33" t="s">
        <v>50</v>
      </c>
      <c r="E10" s="34" t="s">
        <v>25</v>
      </c>
      <c r="F10" s="35">
        <v>70</v>
      </c>
      <c r="G10" s="36"/>
      <c r="H10" s="36">
        <f>F10*G10</f>
        <v>0</v>
      </c>
      <c r="I10" s="37"/>
      <c r="J10" s="36">
        <f>G10+(G10*I10)</f>
        <v>0</v>
      </c>
      <c r="K10" s="36">
        <f>H10+(H10*I10)</f>
        <v>0</v>
      </c>
      <c r="L10" s="36"/>
    </row>
    <row r="11" spans="1:12" s="23" customFormat="1" ht="48.75" customHeight="1">
      <c r="A11" s="22">
        <v>5</v>
      </c>
      <c r="B11" s="31"/>
      <c r="C11" s="32" t="s">
        <v>51</v>
      </c>
      <c r="D11" s="33" t="s">
        <v>32</v>
      </c>
      <c r="E11" s="34" t="s">
        <v>25</v>
      </c>
      <c r="F11" s="35">
        <v>20</v>
      </c>
      <c r="G11" s="36"/>
      <c r="H11" s="36">
        <f>F11*G11</f>
        <v>0</v>
      </c>
      <c r="I11" s="37"/>
      <c r="J11" s="36">
        <f>G11+(G11*I11)</f>
        <v>0</v>
      </c>
      <c r="K11" s="36">
        <f>H11+(H11*I11)</f>
        <v>0</v>
      </c>
      <c r="L11" s="36"/>
    </row>
    <row r="12" spans="1:12" s="23" customFormat="1" ht="116.25">
      <c r="A12" s="22">
        <v>6</v>
      </c>
      <c r="B12" s="31"/>
      <c r="C12" s="49" t="s">
        <v>52</v>
      </c>
      <c r="D12" s="33" t="s">
        <v>32</v>
      </c>
      <c r="E12" s="34" t="s">
        <v>25</v>
      </c>
      <c r="F12" s="35">
        <v>20</v>
      </c>
      <c r="G12" s="36"/>
      <c r="H12" s="36">
        <f>F12*G12</f>
        <v>0</v>
      </c>
      <c r="I12" s="37"/>
      <c r="J12" s="36">
        <f>G12+(G12*I12)</f>
        <v>0</v>
      </c>
      <c r="K12" s="36">
        <f>H12+(H12*I12)</f>
        <v>0</v>
      </c>
      <c r="L12" s="36"/>
    </row>
    <row r="13" spans="1:19" s="23" customFormat="1" ht="20.25" customHeight="1">
      <c r="A13" s="39"/>
      <c r="B13" s="50" t="s">
        <v>33</v>
      </c>
      <c r="C13" s="41"/>
      <c r="D13" s="39"/>
      <c r="E13" s="39"/>
      <c r="F13" s="42"/>
      <c r="G13" s="42"/>
      <c r="H13" s="43">
        <f>SUM(H7:H12)</f>
        <v>0</v>
      </c>
      <c r="I13" s="44"/>
      <c r="J13" s="45"/>
      <c r="K13" s="43">
        <f>SUM(K7:K12)</f>
        <v>0</v>
      </c>
      <c r="L13" s="43"/>
      <c r="M13" s="46"/>
      <c r="N13" s="46"/>
      <c r="O13" s="46"/>
      <c r="P13" s="46"/>
      <c r="Q13" s="46"/>
      <c r="R13" s="46"/>
      <c r="S13" s="46"/>
    </row>
    <row r="15" spans="9:11" ht="12.75">
      <c r="I15" s="47" t="s">
        <v>34</v>
      </c>
      <c r="J15" s="47"/>
      <c r="K15" s="47"/>
    </row>
    <row r="16" spans="9:11" ht="34.5" customHeight="1">
      <c r="I16" s="48" t="s">
        <v>35</v>
      </c>
      <c r="J16" s="48"/>
      <c r="K16" s="48"/>
    </row>
  </sheetData>
  <sheetProtection selectLockedCells="1" selectUnlockedCells="1"/>
  <mergeCells count="2">
    <mergeCell ref="I15:K15"/>
    <mergeCell ref="I16:K16"/>
  </mergeCells>
  <printOptions horizontalCentered="1"/>
  <pageMargins left="0" right="0" top="1.575" bottom="0.39375" header="0.7875" footer="0"/>
  <pageSetup horizontalDpi="300" verticalDpi="300" orientation="landscape" paperSize="9"/>
  <headerFooter alignWithMargins="0">
    <oddHeader>&amp;LWojewódzki Szpital Zespolony
ul. Grunwaldzka 45
25-736 Kielce
EZ/ZP/50/2012&amp;CPakiet nr 3 - PRZEDMIOT  ZAMÓWIENIA&amp;R&amp;"Times New Roman,Normalny"&amp;12Formularz cenowy - Załącznik nr 2 do SIWZ
(Załącznik nr 1 do umowy)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2012-06-27T09:50:29Z</cp:lastPrinted>
  <dcterms:modified xsi:type="dcterms:W3CDTF">2012-06-27T11:16:12Z</dcterms:modified>
  <cp:category/>
  <cp:version/>
  <cp:contentType/>
  <cp:contentStatus/>
  <cp:revision>18</cp:revision>
</cp:coreProperties>
</file>