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60" windowWidth="11295" windowHeight="5580" activeTab="2"/>
  </bookViews>
  <sheets>
    <sheet name="zbiorówka" sheetId="1" r:id="rId1"/>
    <sheet name="Pakiet 1" sheetId="2" r:id="rId2"/>
    <sheet name="Pakiet 2" sheetId="3" r:id="rId3"/>
  </sheets>
  <definedNames>
    <definedName name="_xlnm.Print_Titles" localSheetId="0">'zbiorówka'!$1:$3</definedName>
  </definedNames>
  <calcPr fullCalcOnLoad="1"/>
</workbook>
</file>

<file path=xl/sharedStrings.xml><?xml version="1.0" encoding="utf-8"?>
<sst xmlns="http://schemas.openxmlformats.org/spreadsheetml/2006/main" count="54" uniqueCount="35">
  <si>
    <t>Poz.</t>
  </si>
  <si>
    <t>Produkt leczniczy oferowany/ Nazwa handlowa preparatu-postać-dawka, producent</t>
  </si>
  <si>
    <t>Opis przedmiotu zamówienia/ Nazwa międzynarodowa preparatu - postać - dawka</t>
  </si>
  <si>
    <t>J.M.</t>
  </si>
  <si>
    <t>Ilość</t>
  </si>
  <si>
    <t xml:space="preserve">Cena jedn. netto/zł </t>
  </si>
  <si>
    <t>Wartość netto zł /kol.5x6/</t>
  </si>
  <si>
    <t>VAT %</t>
  </si>
  <si>
    <t>Cena jedn brutto zł /kol.6+ (6x8)/</t>
  </si>
  <si>
    <t>Wartość brutto zł /kol.7+(7x8)/</t>
  </si>
  <si>
    <t>Wpis do rejestru produktów leczniczych</t>
  </si>
  <si>
    <t>OP.</t>
  </si>
  <si>
    <t>Wartość:</t>
  </si>
  <si>
    <t>FIOL.</t>
  </si>
  <si>
    <t>Numer pakietu</t>
  </si>
  <si>
    <t>Nazwa pakietu</t>
  </si>
  <si>
    <t>Wartość netto</t>
  </si>
  <si>
    <t>Wartość brutto</t>
  </si>
  <si>
    <t>PAKIET 1</t>
  </si>
  <si>
    <t>PAKIET 2</t>
  </si>
  <si>
    <t>RAZEM:</t>
  </si>
  <si>
    <t>WYCENA</t>
  </si>
  <si>
    <t>LEKI Z PROGRAMÓW TERAPEUTYCZNYCH</t>
  </si>
  <si>
    <t>Peginterferon alfa-2a</t>
  </si>
  <si>
    <t>Pakiet nr 2 - Peginterferon alfa-2a</t>
  </si>
  <si>
    <t>Peginterferonum alfa-2a 
dopuszczalne opakowania:
fiolka 135 mcg</t>
  </si>
  <si>
    <t>Peginterferonum alfa-2a 
dopuszczalne opakowania:
fiolka 180 mcg</t>
  </si>
  <si>
    <t>Rybawiryna 200 mg
opakowanie: 168 tabletek</t>
  </si>
  <si>
    <t>Rybawiryna 400 mg
opakowanie: 56 tabletek</t>
  </si>
  <si>
    <t>op.</t>
  </si>
  <si>
    <t xml:space="preserve">Ludzki Prothrombin complex concentrate 500 j.m., z zawartością Białka C i Białka S inj. x 1 kpl. </t>
  </si>
  <si>
    <t>Prothrombin complex</t>
  </si>
  <si>
    <t>Pakiet nr 1 - Prothrombin complex</t>
  </si>
  <si>
    <t xml:space="preserve">                                  zł</t>
  </si>
  <si>
    <t>EZ/ZP/81/2012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</si>
</sst>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7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Arial"/>
      <family val="2"/>
    </font>
    <font>
      <sz val="14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7"/>
      <name val="Arial Narrow"/>
      <family val="2"/>
    </font>
    <font>
      <b/>
      <sz val="12"/>
      <name val="Arial Narrow"/>
      <family val="2"/>
    </font>
    <font>
      <b/>
      <sz val="7"/>
      <name val="Arial CE"/>
      <family val="0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9" fillId="0" borderId="0">
      <alignment/>
      <protection/>
    </xf>
    <xf numFmtId="0" fontId="34" fillId="20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2" fillId="0" borderId="10" xfId="59" applyFont="1" applyBorder="1" applyAlignment="1">
      <alignment horizontal="right" vertical="center"/>
    </xf>
    <xf numFmtId="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44" fontId="11" fillId="0" borderId="10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44" fontId="11" fillId="0" borderId="10" xfId="59" applyFont="1" applyBorder="1" applyAlignment="1">
      <alignment vertical="center" wrapText="1"/>
    </xf>
    <xf numFmtId="0" fontId="12" fillId="0" borderId="0" xfId="0" applyFont="1" applyAlignment="1">
      <alignment wrapText="1"/>
    </xf>
    <xf numFmtId="4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0" fillId="0" borderId="0" xfId="0" applyFont="1" applyAlignment="1">
      <alignment/>
    </xf>
    <xf numFmtId="0" fontId="0" fillId="0" borderId="10" xfId="0" applyBorder="1" applyAlignment="1">
      <alignment vertical="center"/>
    </xf>
    <xf numFmtId="44" fontId="6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13" fillId="20" borderId="1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8" fillId="21" borderId="10" xfId="0" applyFont="1" applyFill="1" applyBorder="1" applyAlignment="1">
      <alignment horizontal="center" vertical="center" wrapText="1"/>
    </xf>
    <xf numFmtId="0" fontId="16" fillId="20" borderId="10" xfId="0" applyFont="1" applyFill="1" applyBorder="1" applyAlignment="1">
      <alignment horizontal="right" vertical="center" wrapText="1"/>
    </xf>
    <xf numFmtId="44" fontId="16" fillId="20" borderId="10" xfId="0" applyNumberFormat="1" applyFont="1" applyFill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right" vertical="center"/>
    </xf>
    <xf numFmtId="44" fontId="18" fillId="0" borderId="10" xfId="59" applyFont="1" applyBorder="1" applyAlignment="1">
      <alignment horizontal="right" vertical="center"/>
    </xf>
    <xf numFmtId="44" fontId="18" fillId="0" borderId="10" xfId="59" applyFont="1" applyBorder="1" applyAlignment="1">
      <alignment horizontal="center" vertical="center"/>
    </xf>
    <xf numFmtId="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44" fillId="0" borderId="0" xfId="0" applyFont="1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44" fontId="21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0" fillId="0" borderId="0" xfId="0" applyAlignment="1">
      <alignment horizontal="left"/>
    </xf>
    <xf numFmtId="0" fontId="22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15" fillId="21" borderId="11" xfId="0" applyFont="1" applyFill="1" applyBorder="1" applyAlignment="1">
      <alignment horizontal="center" vertical="center"/>
    </xf>
    <xf numFmtId="0" fontId="15" fillId="21" borderId="12" xfId="0" applyFont="1" applyFill="1" applyBorder="1" applyAlignment="1">
      <alignment horizontal="center" vertical="center"/>
    </xf>
    <xf numFmtId="0" fontId="15" fillId="21" borderId="11" xfId="0" applyFont="1" applyFill="1" applyBorder="1" applyAlignment="1">
      <alignment horizontal="center" vertical="center" wrapText="1"/>
    </xf>
    <xf numFmtId="0" fontId="15" fillId="21" borderId="12" xfId="0" applyFont="1" applyFill="1" applyBorder="1" applyAlignment="1">
      <alignment horizontal="center" vertical="center" wrapText="1"/>
    </xf>
    <xf numFmtId="0" fontId="8" fillId="21" borderId="13" xfId="0" applyFont="1" applyFill="1" applyBorder="1" applyAlignment="1">
      <alignment horizontal="center" wrapText="1"/>
    </xf>
    <xf numFmtId="0" fontId="8" fillId="21" borderId="14" xfId="0" applyFont="1" applyFill="1" applyBorder="1" applyAlignment="1">
      <alignment horizontal="center" wrapText="1"/>
    </xf>
    <xf numFmtId="0" fontId="17" fillId="0" borderId="13" xfId="51" applyFont="1" applyBorder="1" applyAlignment="1">
      <alignment horizontal="center" vertical="center" wrapText="1"/>
      <protection/>
    </xf>
    <xf numFmtId="0" fontId="17" fillId="0" borderId="15" xfId="51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biorowk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140625" style="28" customWidth="1"/>
    <col min="2" max="2" width="32.00390625" style="17" customWidth="1"/>
    <col min="3" max="4" width="22.28125" style="19" bestFit="1" customWidth="1"/>
    <col min="5" max="16384" width="9.140625" style="12" customWidth="1"/>
  </cols>
  <sheetData>
    <row r="1" spans="1:4" ht="20.25">
      <c r="A1" s="25" t="s">
        <v>34</v>
      </c>
      <c r="B1" s="76" t="s">
        <v>22</v>
      </c>
      <c r="C1" s="77"/>
      <c r="D1" s="77"/>
    </row>
    <row r="2" spans="1:4" ht="15" customHeight="1">
      <c r="A2" s="70" t="s">
        <v>14</v>
      </c>
      <c r="B2" s="72" t="s">
        <v>15</v>
      </c>
      <c r="C2" s="74" t="s">
        <v>21</v>
      </c>
      <c r="D2" s="75"/>
    </row>
    <row r="3" spans="1:4" ht="12.75">
      <c r="A3" s="71"/>
      <c r="B3" s="73"/>
      <c r="C3" s="29" t="s">
        <v>16</v>
      </c>
      <c r="D3" s="29" t="s">
        <v>17</v>
      </c>
    </row>
    <row r="4" spans="1:10" s="15" customFormat="1" ht="19.5" customHeight="1">
      <c r="A4" s="26" t="s">
        <v>18</v>
      </c>
      <c r="B4" s="24" t="s">
        <v>31</v>
      </c>
      <c r="C4" s="13" t="s">
        <v>33</v>
      </c>
      <c r="D4" s="13" t="s">
        <v>33</v>
      </c>
      <c r="E4" s="14"/>
      <c r="F4" s="14"/>
      <c r="G4" s="14"/>
      <c r="H4" s="14"/>
      <c r="I4" s="14"/>
      <c r="J4" s="14"/>
    </row>
    <row r="5" spans="1:4" s="15" customFormat="1" ht="19.5" customHeight="1">
      <c r="A5" s="26" t="s">
        <v>19</v>
      </c>
      <c r="B5" s="24" t="s">
        <v>23</v>
      </c>
      <c r="C5" s="16" t="s">
        <v>33</v>
      </c>
      <c r="D5" s="16" t="s">
        <v>33</v>
      </c>
    </row>
    <row r="6" spans="1:4" s="15" customFormat="1" ht="19.5" customHeight="1">
      <c r="A6" s="27"/>
      <c r="B6" s="30" t="s">
        <v>20</v>
      </c>
      <c r="C6" s="31">
        <f>SUM(C4:C5)</f>
        <v>0</v>
      </c>
      <c r="D6" s="31">
        <f>SUM(D4:D5)</f>
        <v>0</v>
      </c>
    </row>
    <row r="7" spans="3:4" ht="18">
      <c r="C7" s="18"/>
      <c r="D7" s="18"/>
    </row>
    <row r="8" spans="3:4" ht="18">
      <c r="C8" s="18"/>
      <c r="D8" s="18"/>
    </row>
    <row r="17" ht="18">
      <c r="B17" s="20"/>
    </row>
  </sheetData>
  <sheetProtection/>
  <mergeCells count="4">
    <mergeCell ref="A2:A3"/>
    <mergeCell ref="B2:B3"/>
    <mergeCell ref="C2:D2"/>
    <mergeCell ref="B1:D1"/>
  </mergeCells>
  <printOptions horizontalCentered="1"/>
  <pageMargins left="0" right="0" top="1.968503937007874" bottom="0.7874015748031497" header="0.7874015748031497" footer="0"/>
  <pageSetup horizontalDpi="600" verticalDpi="600" orientation="landscape" paperSize="9" r:id="rId1"/>
  <headerFooter alignWithMargins="0">
    <oddHeader>&amp;LWojewódzki Szpital Zespolony
ul. Grunwaldzka 45
25-736 Kielce
&amp;"-,Pogrubiony"EZ/ZP/81/2011</oddHeader>
    <oddFooter>&amp;Cstrona &amp;P z &amp;N&amp;RZatwierdził: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S1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.00390625" style="0" customWidth="1"/>
    <col min="2" max="2" width="29.00390625" style="0" customWidth="1"/>
    <col min="3" max="3" width="33.7109375" style="0" customWidth="1"/>
    <col min="4" max="4" width="4.7109375" style="0" bestFit="1" customWidth="1"/>
    <col min="5" max="5" width="6.421875" style="0" customWidth="1"/>
    <col min="6" max="6" width="8.00390625" style="0" bestFit="1" customWidth="1"/>
    <col min="7" max="7" width="16.57421875" style="0" customWidth="1"/>
    <col min="8" max="8" width="4.8515625" style="0" bestFit="1" customWidth="1"/>
    <col min="10" max="10" width="16.28125" style="0" customWidth="1"/>
    <col min="11" max="11" width="8.57421875" style="0" hidden="1" customWidth="1"/>
  </cols>
  <sheetData>
    <row r="2" spans="2:4" ht="18.75">
      <c r="B2" s="21" t="s">
        <v>32</v>
      </c>
      <c r="D2" s="58"/>
    </row>
    <row r="4" spans="1:12" s="57" customFormat="1" ht="9.75">
      <c r="A4" s="33">
        <v>1</v>
      </c>
      <c r="B4" s="56">
        <v>2</v>
      </c>
      <c r="C4" s="56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33">
        <v>11</v>
      </c>
    </row>
    <row r="5" spans="1:12" s="48" customFormat="1" ht="44.25" customHeight="1">
      <c r="A5" s="44" t="s">
        <v>0</v>
      </c>
      <c r="B5" s="45" t="s">
        <v>1</v>
      </c>
      <c r="C5" s="45" t="s">
        <v>2</v>
      </c>
      <c r="D5" s="46" t="s">
        <v>3</v>
      </c>
      <c r="E5" s="47" t="s">
        <v>4</v>
      </c>
      <c r="F5" s="47" t="s">
        <v>5</v>
      </c>
      <c r="G5" s="47" t="s">
        <v>6</v>
      </c>
      <c r="H5" s="47" t="s">
        <v>7</v>
      </c>
      <c r="I5" s="47" t="s">
        <v>8</v>
      </c>
      <c r="J5" s="47" t="s">
        <v>9</v>
      </c>
      <c r="K5" s="47" t="s">
        <v>10</v>
      </c>
      <c r="L5" s="47" t="s">
        <v>10</v>
      </c>
    </row>
    <row r="6" spans="1:12" s="43" customFormat="1" ht="48.75" customHeight="1">
      <c r="A6" s="35">
        <v>1</v>
      </c>
      <c r="B6" s="36"/>
      <c r="C6" s="36" t="s">
        <v>30</v>
      </c>
      <c r="D6" s="37" t="s">
        <v>29</v>
      </c>
      <c r="E6" s="38">
        <v>150</v>
      </c>
      <c r="F6" s="39"/>
      <c r="G6" s="40">
        <f>E6*F6</f>
        <v>0</v>
      </c>
      <c r="H6" s="41"/>
      <c r="I6" s="39">
        <f>F6+(F6*H6)</f>
        <v>0</v>
      </c>
      <c r="J6" s="39">
        <f>G6+(G6*H6)</f>
        <v>0</v>
      </c>
      <c r="K6" s="39"/>
      <c r="L6" s="42"/>
    </row>
    <row r="7" spans="1:19" s="55" customFormat="1" ht="15.75">
      <c r="A7" s="49"/>
      <c r="B7" s="50" t="s">
        <v>12</v>
      </c>
      <c r="C7" s="51"/>
      <c r="D7" s="49"/>
      <c r="E7" s="52"/>
      <c r="F7" s="52"/>
      <c r="G7" s="53">
        <f>SUM(G6:G6)</f>
        <v>0</v>
      </c>
      <c r="H7" s="53"/>
      <c r="I7" s="52"/>
      <c r="J7" s="53">
        <f>SUM(J6:J6)</f>
        <v>0</v>
      </c>
      <c r="K7" s="53"/>
      <c r="L7" s="54"/>
      <c r="M7" s="54"/>
      <c r="N7" s="54"/>
      <c r="O7" s="54"/>
      <c r="P7" s="54"/>
      <c r="Q7" s="54"/>
      <c r="R7" s="54"/>
      <c r="S7" s="54"/>
    </row>
    <row r="12" ht="15">
      <c r="E12" s="34"/>
    </row>
  </sheetData>
  <sheetProtection/>
  <printOptions horizontalCentered="1"/>
  <pageMargins left="0" right="0" top="1.5748031496062993" bottom="0.7480314960629921" header="0.7874015748031497" footer="0"/>
  <pageSetup horizontalDpi="600" verticalDpi="600" orientation="landscape" paperSize="9" r:id="rId1"/>
  <headerFooter alignWithMargins="0">
    <oddHeader>&amp;LWojewódzki Szpital Zespolony
ul. Grunwaldzka 45
25-736 Kielce
&amp;"-,Pogrubiony"EZ/ZP/81/2012</oddHeader>
    <oddFooter>&amp;Cstrona &amp;P z &amp;N&amp;RZatwierdził: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S1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4.00390625" style="0" customWidth="1"/>
    <col min="2" max="2" width="30.28125" style="0" customWidth="1"/>
    <col min="3" max="3" width="33.7109375" style="0" customWidth="1"/>
    <col min="4" max="4" width="4.7109375" style="0" bestFit="1" customWidth="1"/>
    <col min="5" max="5" width="6.421875" style="66" customWidth="1"/>
    <col min="6" max="6" width="8.7109375" style="0" customWidth="1"/>
    <col min="7" max="7" width="12.7109375" style="0" customWidth="1"/>
    <col min="8" max="8" width="4.8515625" style="0" bestFit="1" customWidth="1"/>
    <col min="10" max="10" width="14.8515625" style="0" bestFit="1" customWidth="1"/>
    <col min="11" max="11" width="8.57421875" style="0" hidden="1" customWidth="1"/>
  </cols>
  <sheetData>
    <row r="2" ht="18.75">
      <c r="B2" s="21" t="s">
        <v>24</v>
      </c>
    </row>
    <row r="4" spans="1:12" s="1" customFormat="1" ht="15">
      <c r="A4" s="2">
        <v>1</v>
      </c>
      <c r="B4" s="3">
        <v>2</v>
      </c>
      <c r="C4" s="3">
        <v>3</v>
      </c>
      <c r="D4" s="4">
        <v>4</v>
      </c>
      <c r="E4" s="67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32">
        <v>11</v>
      </c>
    </row>
    <row r="5" spans="1:12" s="6" customFormat="1" ht="44.25" customHeight="1">
      <c r="A5" s="44" t="s">
        <v>0</v>
      </c>
      <c r="B5" s="45" t="s">
        <v>1</v>
      </c>
      <c r="C5" s="45" t="s">
        <v>2</v>
      </c>
      <c r="D5" s="46" t="s">
        <v>3</v>
      </c>
      <c r="E5" s="46" t="s">
        <v>4</v>
      </c>
      <c r="F5" s="47" t="s">
        <v>5</v>
      </c>
      <c r="G5" s="47" t="s">
        <v>6</v>
      </c>
      <c r="H5" s="47" t="s">
        <v>7</v>
      </c>
      <c r="I5" s="47" t="s">
        <v>8</v>
      </c>
      <c r="J5" s="47" t="s">
        <v>9</v>
      </c>
      <c r="K5" s="47" t="s">
        <v>10</v>
      </c>
      <c r="L5" s="47" t="s">
        <v>10</v>
      </c>
    </row>
    <row r="6" spans="1:12" s="1" customFormat="1" ht="38.25">
      <c r="A6" s="4">
        <v>1</v>
      </c>
      <c r="B6" s="9"/>
      <c r="C6" s="10" t="s">
        <v>25</v>
      </c>
      <c r="D6" s="11" t="s">
        <v>13</v>
      </c>
      <c r="E6" s="68">
        <v>263</v>
      </c>
      <c r="F6" s="7"/>
      <c r="G6" s="7">
        <f>E6*F6</f>
        <v>0</v>
      </c>
      <c r="H6" s="8"/>
      <c r="I6" s="7">
        <f>F6+(F6*H6)</f>
        <v>0</v>
      </c>
      <c r="J6" s="7">
        <f>G6+(G6*H6)</f>
        <v>0</v>
      </c>
      <c r="K6" s="7"/>
      <c r="L6" s="22"/>
    </row>
    <row r="7" spans="1:12" s="1" customFormat="1" ht="38.25">
      <c r="A7" s="4">
        <v>2</v>
      </c>
      <c r="B7" s="9"/>
      <c r="C7" s="10" t="s">
        <v>26</v>
      </c>
      <c r="D7" s="11" t="s">
        <v>13</v>
      </c>
      <c r="E7" s="68">
        <v>646</v>
      </c>
      <c r="F7" s="7"/>
      <c r="G7" s="7">
        <f>E7*F7</f>
        <v>0</v>
      </c>
      <c r="H7" s="8"/>
      <c r="I7" s="7">
        <f>F7+(F7*H7)</f>
        <v>0</v>
      </c>
      <c r="J7" s="7">
        <f>G7+(G7*H7)</f>
        <v>0</v>
      </c>
      <c r="K7" s="7"/>
      <c r="L7" s="22"/>
    </row>
    <row r="8" spans="1:12" s="1" customFormat="1" ht="25.5">
      <c r="A8" s="4">
        <v>3</v>
      </c>
      <c r="B8" s="9"/>
      <c r="C8" s="10" t="s">
        <v>27</v>
      </c>
      <c r="D8" s="11" t="s">
        <v>11</v>
      </c>
      <c r="E8" s="68">
        <v>100</v>
      </c>
      <c r="F8" s="7"/>
      <c r="G8" s="7">
        <f>E8*F8</f>
        <v>0</v>
      </c>
      <c r="H8" s="8"/>
      <c r="I8" s="7">
        <f>F8+(F8*H8)</f>
        <v>0</v>
      </c>
      <c r="J8" s="7">
        <f>G8+(G8*H8)</f>
        <v>0</v>
      </c>
      <c r="K8" s="7"/>
      <c r="L8" s="22"/>
    </row>
    <row r="9" spans="1:12" s="1" customFormat="1" ht="25.5">
      <c r="A9" s="4">
        <v>4</v>
      </c>
      <c r="B9" s="9"/>
      <c r="C9" s="10" t="s">
        <v>28</v>
      </c>
      <c r="D9" s="11" t="s">
        <v>11</v>
      </c>
      <c r="E9" s="68">
        <v>50</v>
      </c>
      <c r="F9" s="7"/>
      <c r="G9" s="7">
        <f>E9*F9</f>
        <v>0</v>
      </c>
      <c r="H9" s="8"/>
      <c r="I9" s="7">
        <f>F9+(F9*H9)</f>
        <v>0</v>
      </c>
      <c r="J9" s="7">
        <f>G9+(G9*H9)</f>
        <v>0</v>
      </c>
      <c r="K9" s="7"/>
      <c r="L9" s="22"/>
    </row>
    <row r="10" spans="1:19" s="65" customFormat="1" ht="15.75">
      <c r="A10" s="60"/>
      <c r="B10" s="61" t="s">
        <v>12</v>
      </c>
      <c r="C10" s="62"/>
      <c r="D10" s="60"/>
      <c r="E10" s="69"/>
      <c r="F10" s="59"/>
      <c r="G10" s="23">
        <f>SUM(G6:G9)</f>
        <v>0</v>
      </c>
      <c r="H10" s="23"/>
      <c r="I10" s="63"/>
      <c r="J10" s="23">
        <f>SUM(J6:J9)</f>
        <v>0</v>
      </c>
      <c r="K10" s="23"/>
      <c r="L10" s="64"/>
      <c r="M10" s="64"/>
      <c r="N10" s="64"/>
      <c r="O10" s="64"/>
      <c r="P10" s="64"/>
      <c r="Q10" s="64"/>
      <c r="R10" s="64"/>
      <c r="S10" s="64"/>
    </row>
  </sheetData>
  <sheetProtection/>
  <printOptions horizontalCentered="1"/>
  <pageMargins left="0" right="0" top="1.5748031496062993" bottom="0.7480314960629921" header="0.7874015748031497" footer="0"/>
  <pageSetup horizontalDpi="600" verticalDpi="600" orientation="landscape" paperSize="9" r:id="rId1"/>
  <headerFooter alignWithMargins="0">
    <oddHeader>&amp;LWoewódzki Szpital Zespolony
ul. Grunwaldzka 45
25-736 Kielce
&amp;"-,Pogrubiony"EZ/ZP/81/2012</oddHeader>
    <oddFooter>&amp;Cstrona &amp;P z &amp;N&amp;RZatwierdził: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2012-09-17T09:56:01Z</cp:lastPrinted>
  <dcterms:created xsi:type="dcterms:W3CDTF">2006-09-22T13:37:51Z</dcterms:created>
  <dcterms:modified xsi:type="dcterms:W3CDTF">2012-09-17T09:56:03Z</dcterms:modified>
  <cp:category/>
  <cp:version/>
  <cp:contentType/>
  <cp:contentStatus/>
</cp:coreProperties>
</file>