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azem" sheetId="1" r:id="rId1"/>
    <sheet name="pak. 1" sheetId="2" r:id="rId2"/>
    <sheet name="pak. 2" sheetId="3" r:id="rId3"/>
    <sheet name="pak. 3" sheetId="4" r:id="rId4"/>
    <sheet name="pak. 4 " sheetId="5" r:id="rId5"/>
    <sheet name="pak. 5" sheetId="6" r:id="rId6"/>
    <sheet name="pak. 6" sheetId="7" r:id="rId7"/>
    <sheet name="pak. 7" sheetId="8" r:id="rId8"/>
    <sheet name="pak. 8" sheetId="9" r:id="rId9"/>
  </sheets>
  <definedNames/>
  <calcPr fullCalcOnLoad="1"/>
</workbook>
</file>

<file path=xl/sharedStrings.xml><?xml version="1.0" encoding="utf-8"?>
<sst xmlns="http://schemas.openxmlformats.org/spreadsheetml/2006/main" count="212" uniqueCount="95">
  <si>
    <t>Poz.</t>
  </si>
  <si>
    <t>Wartość netto</t>
  </si>
  <si>
    <t>Wartość brutto</t>
  </si>
  <si>
    <t>Opis</t>
  </si>
  <si>
    <t>Ilość sztuk</t>
  </si>
  <si>
    <t>% 
VAT</t>
  </si>
  <si>
    <t>Iopromidum 370 mg J/1 ml inj. (roztwór), 50 ml, fiolka</t>
  </si>
  <si>
    <t>Meglumini amidotrizoas 760 mg/1 g inj. (roztwór), 50 ml, fiolka</t>
  </si>
  <si>
    <t>Iopromidum 370 mg J/1 ml inj. (roztwór), 100 ml, fiolka</t>
  </si>
  <si>
    <t>Iopromidum 370 mg J/1 ml inj. (roztwór), 200 ml, fiolka</t>
  </si>
  <si>
    <t>Meglumini amidotrizoas 760 mg/1 g inj. (roztwór), 20 ml, fiolka</t>
  </si>
  <si>
    <t>Meglumini amidotrizoas 760 mg/1 g inj. (roztwór), 100 ml, fiolka</t>
  </si>
  <si>
    <t>j.m.</t>
  </si>
  <si>
    <t>Wpis do rejestru produktów leczniczych nr</t>
  </si>
  <si>
    <t>Cena jedn. netto</t>
  </si>
  <si>
    <t>Cena jedn. brutto</t>
  </si>
  <si>
    <r>
      <rPr>
        <b/>
        <sz val="10"/>
        <rFont val="Arial CE"/>
        <family val="0"/>
      </rPr>
      <t>Pakiet nr 1</t>
    </r>
    <r>
      <rPr>
        <sz val="10"/>
        <rFont val="Arial CE"/>
        <family val="0"/>
      </rPr>
      <t xml:space="preserve"> - Niejonowy, jodowy środek cieniujący</t>
    </r>
  </si>
  <si>
    <t xml:space="preserve">Iohexolum, 350 mg J/1 ml inj. (roztwór), flakon 50 ml  </t>
  </si>
  <si>
    <t>1 flakon</t>
  </si>
  <si>
    <t xml:space="preserve">Iohexolum, 350 mg J/1 ml inj. (roztwór), flakon 100 ml  </t>
  </si>
  <si>
    <t xml:space="preserve">Iomeprolum, 400 mg J/1 ml  flakon 100 ml </t>
  </si>
  <si>
    <t xml:space="preserve">Iomeprolum, 400 mg J/1 ml  flakon 200 ml </t>
  </si>
  <si>
    <t>1 fiolka</t>
  </si>
  <si>
    <t>Iopromidum 370 mg J/1 ml inj. (roztwór), 150 ml, fiolka</t>
  </si>
  <si>
    <t>Wartość oferty:</t>
  </si>
  <si>
    <t>Oferowany środek diagnostyczny                     Nazwa handlowa  - postać, dawka, producent</t>
  </si>
  <si>
    <t xml:space="preserve"> okres- 2 lata</t>
  </si>
  <si>
    <t xml:space="preserve">Iomeprolum, 350 mg J/1 ml  flakon 100 ml </t>
  </si>
  <si>
    <t xml:space="preserve">Iomeprolum, 350 mg J/1 ml  flakon 50 ml </t>
  </si>
  <si>
    <t>RTG, Hemodynamika</t>
  </si>
  <si>
    <r>
      <rPr>
        <b/>
        <sz val="10"/>
        <rFont val="Arial CE"/>
        <family val="0"/>
      </rPr>
      <t>Pakiet nr 2</t>
    </r>
    <r>
      <rPr>
        <sz val="10"/>
        <rFont val="Arial CE"/>
        <family val="0"/>
      </rPr>
      <t xml:space="preserve"> - Niejonowy, jodowy środek cieniujący</t>
    </r>
  </si>
  <si>
    <t xml:space="preserve">Iomeprolum, 350 mg J/1 ml  flakon 200 ml </t>
  </si>
  <si>
    <r>
      <rPr>
        <b/>
        <sz val="10"/>
        <rFont val="Arial CE"/>
        <family val="0"/>
      </rPr>
      <t>Pakiet nr 3</t>
    </r>
    <r>
      <rPr>
        <sz val="10"/>
        <rFont val="Arial CE"/>
        <family val="0"/>
      </rPr>
      <t xml:space="preserve"> - Niejonowy, jodowy środek cieniujący</t>
    </r>
  </si>
  <si>
    <t>Pakiet nr 4  - Jonowy, środek cieniujący</t>
  </si>
  <si>
    <t>178/2010 - Kontrasty</t>
  </si>
  <si>
    <t>179/2010 - Kontrasty</t>
  </si>
  <si>
    <t xml:space="preserve">Iomeprolum, 350 mg J/1 ml  flakon 500 ml </t>
  </si>
  <si>
    <t>Produkt leczniczy oferowany/ Nazwa handlowa preparatu-postać-dawka, producent</t>
  </si>
  <si>
    <t>Opis przedmiotu zamówienia/ Nazwa międzynarodowa preparatu - postać - dawka</t>
  </si>
  <si>
    <t>J.M.</t>
  </si>
  <si>
    <t>Ilość</t>
  </si>
  <si>
    <t xml:space="preserve">Cena jedn. netto/zł </t>
  </si>
  <si>
    <t>Wartość netto zł /kol.5x6/</t>
  </si>
  <si>
    <t>VAT %</t>
  </si>
  <si>
    <t>Cena jedn brutto zł /kol.6+ (6x8)/</t>
  </si>
  <si>
    <t>Wartość brutto zł /kol.7+(7x8)/</t>
  </si>
  <si>
    <t>Wpis do rejestru produktów leczniczych</t>
  </si>
  <si>
    <t>Gadobutrol - Makrocylkiczny 
1-modułowy paramagnetyczny środek kontrastowy
7,5 ml x 1 fiolka</t>
  </si>
  <si>
    <t>fiolka</t>
  </si>
  <si>
    <t>Gadobutrol - Makrocylkiczny 
1-modułowy paramagnetyczny środek kontrastowy
15 ml x 1 fiolka</t>
  </si>
  <si>
    <t>Wartość:</t>
  </si>
  <si>
    <t>Pakiet nr 5 - Gadobutrol</t>
  </si>
  <si>
    <t>210/2011 - Kontrasty</t>
  </si>
  <si>
    <t>Gadobutrol - Makrocylkiczny 
1-modułowy paramagnetyczny środek kontrastowy
7,5 ml , ampułkostrzyk.</t>
  </si>
  <si>
    <t xml:space="preserve"> 
ampstrz.</t>
  </si>
  <si>
    <t>Gadoxetic - Paramagnetyczny środek kontrastujący do różnicowania zmian w wątrobie 0,25 mmpl/ml o powinowactwie do hepatocytów min 30%.
10 ml x 1 ampułkostrzykawka</t>
  </si>
  <si>
    <t>s-amp.</t>
  </si>
  <si>
    <t>Pakiet nr 6 -  Gadoxetic</t>
  </si>
  <si>
    <t>2 lata</t>
  </si>
  <si>
    <t>Numer pakietu</t>
  </si>
  <si>
    <t>Nazwa pakietu</t>
  </si>
  <si>
    <t>WYCENA</t>
  </si>
  <si>
    <t>PAKIET 1</t>
  </si>
  <si>
    <t>Gadobutrol</t>
  </si>
  <si>
    <t>PAKIET 2</t>
  </si>
  <si>
    <t>Gadoxetic</t>
  </si>
  <si>
    <t>RAZEM:</t>
  </si>
  <si>
    <t>PAKIET 3</t>
  </si>
  <si>
    <t>PAKIET 4</t>
  </si>
  <si>
    <t>PAKIET 5</t>
  </si>
  <si>
    <t>PAKIET 6</t>
  </si>
  <si>
    <t>Niejonowy, jodowy środek cieniujący</t>
  </si>
  <si>
    <t xml:space="preserve">Środki kontrastowe dla </t>
  </si>
  <si>
    <t>Jonowy, środek cieniujący</t>
  </si>
  <si>
    <t>poprzednia umowa w.brutto</t>
  </si>
  <si>
    <t xml:space="preserve">Jowersol 350 mg J/1 ml  flakon 50 ml </t>
  </si>
  <si>
    <t xml:space="preserve">Jowersol, 350 mg J/1 ml  flakon 100 ml </t>
  </si>
  <si>
    <t xml:space="preserve">Jowersol, 350 mg J/1 ml  flakon 200 ml </t>
  </si>
  <si>
    <t xml:space="preserve">Pakiet nr 7 - Niejonowy środek cieniujący </t>
  </si>
  <si>
    <t>PAKIET 7</t>
  </si>
  <si>
    <t>176/2010 - Kontrasty</t>
  </si>
  <si>
    <t xml:space="preserve">Pakiet nr 8 - Niejonowy środek cieniujący </t>
  </si>
  <si>
    <t>Iodixanolum 320 mgJ/1ml, inj. 100 ml</t>
  </si>
  <si>
    <t>Iodixanolum 320 mgJ/1ml, inj. 200 ml</t>
  </si>
  <si>
    <t>szt.</t>
  </si>
  <si>
    <t>PAKIET 8</t>
  </si>
  <si>
    <t>Iodixanolum</t>
  </si>
  <si>
    <t>54/2011  p. 14 - Kontrasty</t>
  </si>
  <si>
    <t xml:space="preserve">Iohexolum, 300 mg J/1 ml inj. (roztwór),  20 ml  </t>
  </si>
  <si>
    <t>EZ/ZP/86 /2012</t>
  </si>
  <si>
    <t>EZ/ZP/ 86 /2012</t>
  </si>
  <si>
    <t>EZ/ZP/ 86/2012</t>
  </si>
  <si>
    <t>EZ/ZP/ 68 /2012</t>
  </si>
  <si>
    <t>EZ/ZP 86/2012</t>
  </si>
  <si>
    <t>EZ/ZP/86/2012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</si>
</sst>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0\ %"/>
    <numFmt numFmtId="174" formatCode="#,##0.00_ ;\-#,##0.00\ "/>
  </numFmts>
  <fonts count="43">
    <font>
      <sz val="10"/>
      <name val="Arial CE"/>
      <family val="0"/>
    </font>
    <font>
      <b/>
      <sz val="8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alibri"/>
      <family val="2"/>
    </font>
    <font>
      <sz val="9"/>
      <name val="Arial CE"/>
      <family val="0"/>
    </font>
    <font>
      <sz val="7"/>
      <name val="Arial CE"/>
      <family val="0"/>
    </font>
    <font>
      <b/>
      <sz val="7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 CE"/>
      <family val="0"/>
    </font>
    <font>
      <sz val="14"/>
      <color indexed="8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4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horizontal="center" vertical="center" textRotation="180" wrapText="1"/>
    </xf>
    <xf numFmtId="0" fontId="4" fillId="20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textRotation="180" wrapText="1"/>
    </xf>
    <xf numFmtId="0" fontId="2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4" fontId="0" fillId="0" borderId="10" xfId="59" applyNumberFormat="1" applyFont="1" applyBorder="1" applyAlignment="1">
      <alignment horizontal="right" vertical="center"/>
    </xf>
    <xf numFmtId="4" fontId="0" fillId="0" borderId="10" xfId="59" applyNumberFormat="1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74" fontId="2" fillId="0" borderId="0" xfId="0" applyNumberFormat="1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4" fontId="2" fillId="0" borderId="0" xfId="59" applyNumberFormat="1" applyFont="1" applyAlignment="1">
      <alignment horizontal="right" vertical="center"/>
    </xf>
    <xf numFmtId="174" fontId="0" fillId="0" borderId="0" xfId="59" applyNumberFormat="1" applyFont="1" applyAlignment="1">
      <alignment horizontal="right" vertical="center"/>
    </xf>
    <xf numFmtId="174" fontId="0" fillId="0" borderId="0" xfId="59" applyNumberFormat="1" applyFont="1" applyAlignment="1">
      <alignment horizontal="right" vertical="center"/>
    </xf>
    <xf numFmtId="0" fontId="1" fillId="2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4" fontId="25" fillId="0" borderId="10" xfId="59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44" fontId="3" fillId="0" borderId="10" xfId="0" applyNumberFormat="1" applyFont="1" applyBorder="1" applyAlignment="1">
      <alignment vertical="center"/>
    </xf>
    <xf numFmtId="44" fontId="1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3" fontId="29" fillId="0" borderId="10" xfId="0" applyNumberFormat="1" applyFont="1" applyBorder="1" applyAlignment="1">
      <alignment horizontal="center" vertical="center"/>
    </xf>
    <xf numFmtId="44" fontId="30" fillId="0" borderId="10" xfId="59" applyFont="1" applyBorder="1" applyAlignment="1">
      <alignment horizontal="right" vertical="center"/>
    </xf>
    <xf numFmtId="9" fontId="3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6" fillId="21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1" fillId="0" borderId="0" xfId="0" applyFont="1" applyAlignment="1">
      <alignment wrapText="1"/>
    </xf>
    <xf numFmtId="44" fontId="3" fillId="0" borderId="0" xfId="0" applyNumberFormat="1" applyFont="1" applyAlignment="1">
      <alignment wrapText="1"/>
    </xf>
    <xf numFmtId="0" fontId="5" fillId="0" borderId="1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2" fillId="0" borderId="0" xfId="0" applyFont="1" applyAlignment="1">
      <alignment/>
    </xf>
    <xf numFmtId="174" fontId="29" fillId="0" borderId="10" xfId="0" applyNumberFormat="1" applyFont="1" applyBorder="1" applyAlignment="1">
      <alignment vertical="center"/>
    </xf>
    <xf numFmtId="44" fontId="30" fillId="0" borderId="10" xfId="0" applyNumberFormat="1" applyFont="1" applyBorder="1" applyAlignment="1">
      <alignment vertical="center"/>
    </xf>
    <xf numFmtId="44" fontId="29" fillId="0" borderId="10" xfId="0" applyNumberFormat="1" applyFont="1" applyBorder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44" fontId="29" fillId="0" borderId="10" xfId="59" applyFont="1" applyBorder="1" applyAlignment="1">
      <alignment vertical="center" wrapText="1"/>
    </xf>
    <xf numFmtId="0" fontId="39" fillId="20" borderId="10" xfId="0" applyFont="1" applyFill="1" applyBorder="1" applyAlignment="1">
      <alignment horizontal="center" vertical="center"/>
    </xf>
    <xf numFmtId="0" fontId="40" fillId="20" borderId="10" xfId="0" applyFont="1" applyFill="1" applyBorder="1" applyAlignment="1">
      <alignment horizontal="right" vertical="center" wrapText="1"/>
    </xf>
    <xf numFmtId="44" fontId="40" fillId="20" borderId="10" xfId="0" applyNumberFormat="1" applyFont="1" applyFill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wrapText="1"/>
    </xf>
    <xf numFmtId="0" fontId="41" fillId="24" borderId="12" xfId="0" applyFont="1" applyFill="1" applyBorder="1" applyAlignment="1">
      <alignment horizontal="left" vertical="center" wrapText="1"/>
    </xf>
    <xf numFmtId="4" fontId="30" fillId="0" borderId="12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4" fontId="30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textRotation="255" wrapText="1"/>
    </xf>
    <xf numFmtId="0" fontId="30" fillId="24" borderId="10" xfId="0" applyFont="1" applyFill="1" applyBorder="1" applyAlignment="1">
      <alignment horizontal="center" vertical="center" wrapText="1"/>
    </xf>
    <xf numFmtId="9" fontId="42" fillId="24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4" fontId="30" fillId="24" borderId="10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5" fillId="0" borderId="14" xfId="51" applyFont="1" applyBorder="1" applyAlignment="1">
      <alignment horizontal="center" vertical="center" wrapText="1"/>
      <protection/>
    </xf>
    <xf numFmtId="0" fontId="35" fillId="0" borderId="15" xfId="51" applyFont="1" applyBorder="1" applyAlignment="1">
      <alignment horizontal="center" vertical="center" wrapText="1"/>
      <protection/>
    </xf>
    <xf numFmtId="0" fontId="33" fillId="21" borderId="13" xfId="0" applyFont="1" applyFill="1" applyBorder="1" applyAlignment="1">
      <alignment horizontal="center" vertical="center"/>
    </xf>
    <xf numFmtId="0" fontId="33" fillId="21" borderId="12" xfId="0" applyFont="1" applyFill="1" applyBorder="1" applyAlignment="1">
      <alignment horizontal="center" vertical="center"/>
    </xf>
    <xf numFmtId="0" fontId="33" fillId="21" borderId="16" xfId="0" applyFont="1" applyFill="1" applyBorder="1" applyAlignment="1">
      <alignment horizontal="center" vertical="center" wrapText="1"/>
    </xf>
    <xf numFmtId="0" fontId="33" fillId="21" borderId="12" xfId="0" applyFont="1" applyFill="1" applyBorder="1" applyAlignment="1">
      <alignment horizontal="center" vertical="center" wrapText="1"/>
    </xf>
    <xf numFmtId="0" fontId="36" fillId="21" borderId="17" xfId="0" applyFont="1" applyFill="1" applyBorder="1" applyAlignment="1">
      <alignment horizontal="center" wrapText="1"/>
    </xf>
    <xf numFmtId="0" fontId="36" fillId="21" borderId="18" xfId="0" applyFont="1" applyFill="1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biorowk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16.875" style="0" customWidth="1"/>
    <col min="2" max="2" width="29.25390625" style="0" customWidth="1"/>
    <col min="3" max="4" width="19.00390625" style="0" customWidth="1"/>
    <col min="5" max="5" width="15.25390625" style="0" customWidth="1"/>
    <col min="6" max="6" width="8.375" style="0" bestFit="1" customWidth="1"/>
    <col min="7" max="7" width="11.625" style="0" bestFit="1" customWidth="1"/>
    <col min="8" max="8" width="4.25390625" style="0" bestFit="1" customWidth="1"/>
    <col min="9" max="9" width="10.625" style="0" customWidth="1"/>
    <col min="10" max="10" width="11.625" style="0" bestFit="1" customWidth="1"/>
    <col min="11" max="11" width="10.25390625" style="0" customWidth="1"/>
  </cols>
  <sheetData>
    <row r="1" ht="15.75">
      <c r="A1" s="33" t="s">
        <v>93</v>
      </c>
    </row>
    <row r="3" spans="1:5" s="64" customFormat="1" ht="46.5" customHeight="1">
      <c r="A3" s="69" t="s">
        <v>94</v>
      </c>
      <c r="B3" s="97" t="s">
        <v>72</v>
      </c>
      <c r="C3" s="98"/>
      <c r="D3" s="98"/>
      <c r="E3" s="70"/>
    </row>
    <row r="4" spans="1:5" s="64" customFormat="1" ht="15" customHeight="1">
      <c r="A4" s="99" t="s">
        <v>59</v>
      </c>
      <c r="B4" s="101" t="s">
        <v>60</v>
      </c>
      <c r="C4" s="103" t="s">
        <v>61</v>
      </c>
      <c r="D4" s="104"/>
      <c r="E4" s="95" t="s">
        <v>74</v>
      </c>
    </row>
    <row r="5" spans="1:5" s="64" customFormat="1" ht="12.75">
      <c r="A5" s="100"/>
      <c r="B5" s="102"/>
      <c r="C5" s="65" t="s">
        <v>1</v>
      </c>
      <c r="D5" s="65" t="s">
        <v>2</v>
      </c>
      <c r="E5" s="96"/>
    </row>
    <row r="6" spans="1:5" s="72" customFormat="1" ht="50.25" customHeight="1">
      <c r="A6" s="71" t="s">
        <v>62</v>
      </c>
      <c r="B6" s="83" t="s">
        <v>71</v>
      </c>
      <c r="C6" s="73"/>
      <c r="D6" s="74"/>
      <c r="E6" s="85"/>
    </row>
    <row r="7" spans="1:11" s="72" customFormat="1" ht="50.25" customHeight="1">
      <c r="A7" s="71" t="s">
        <v>64</v>
      </c>
      <c r="B7" s="83" t="s">
        <v>71</v>
      </c>
      <c r="C7" s="73"/>
      <c r="D7" s="74"/>
      <c r="E7" s="85"/>
      <c r="K7" s="86"/>
    </row>
    <row r="8" spans="1:5" s="72" customFormat="1" ht="50.25" customHeight="1">
      <c r="A8" s="71" t="s">
        <v>67</v>
      </c>
      <c r="B8" s="83" t="s">
        <v>71</v>
      </c>
      <c r="C8" s="73"/>
      <c r="D8" s="74"/>
      <c r="E8" s="85"/>
    </row>
    <row r="9" spans="1:5" s="72" customFormat="1" ht="50.25" customHeight="1">
      <c r="A9" s="71" t="s">
        <v>68</v>
      </c>
      <c r="B9" s="84" t="s">
        <v>73</v>
      </c>
      <c r="C9" s="73"/>
      <c r="D9" s="74"/>
      <c r="E9" s="85"/>
    </row>
    <row r="10" spans="1:10" s="77" customFormat="1" ht="50.25" customHeight="1">
      <c r="A10" s="71" t="s">
        <v>69</v>
      </c>
      <c r="B10" s="82" t="s">
        <v>63</v>
      </c>
      <c r="C10" s="75"/>
      <c r="D10" s="74"/>
      <c r="E10" s="87"/>
      <c r="F10" s="76"/>
      <c r="G10" s="76"/>
      <c r="H10" s="76"/>
      <c r="I10" s="76"/>
      <c r="J10" s="76"/>
    </row>
    <row r="11" spans="1:5" s="77" customFormat="1" ht="50.25" customHeight="1">
      <c r="A11" s="71" t="s">
        <v>70</v>
      </c>
      <c r="B11" s="82" t="s">
        <v>65</v>
      </c>
      <c r="C11" s="78"/>
      <c r="D11" s="74"/>
      <c r="E11" s="87"/>
    </row>
    <row r="12" spans="1:5" s="77" customFormat="1" ht="50.25" customHeight="1">
      <c r="A12" s="71" t="s">
        <v>79</v>
      </c>
      <c r="B12" s="82" t="s">
        <v>71</v>
      </c>
      <c r="C12" s="78"/>
      <c r="D12" s="74"/>
      <c r="E12" s="87"/>
    </row>
    <row r="13" spans="1:5" s="77" customFormat="1" ht="50.25" customHeight="1">
      <c r="A13" s="71" t="s">
        <v>85</v>
      </c>
      <c r="B13" s="82" t="s">
        <v>86</v>
      </c>
      <c r="C13" s="78"/>
      <c r="D13" s="74"/>
      <c r="E13" s="87"/>
    </row>
    <row r="14" spans="1:5" s="77" customFormat="1" ht="50.25" customHeight="1">
      <c r="A14" s="79"/>
      <c r="B14" s="80" t="s">
        <v>66</v>
      </c>
      <c r="C14" s="81">
        <f>SUM(C6:C12)</f>
        <v>0</v>
      </c>
      <c r="D14" s="81">
        <f>SUM(D6:D12)</f>
        <v>0</v>
      </c>
      <c r="E14" s="88"/>
    </row>
    <row r="15" spans="1:4" s="64" customFormat="1" ht="18">
      <c r="A15" s="66"/>
      <c r="B15" s="67"/>
      <c r="C15" s="68"/>
      <c r="D15" s="68"/>
    </row>
    <row r="16" spans="1:4" s="64" customFormat="1" ht="18">
      <c r="A16" s="66"/>
      <c r="B16" s="67"/>
      <c r="C16" s="68"/>
      <c r="D16" s="68"/>
    </row>
  </sheetData>
  <sheetProtection/>
  <mergeCells count="5">
    <mergeCell ref="E4:E5"/>
    <mergeCell ref="B3:D3"/>
    <mergeCell ref="A4:A5"/>
    <mergeCell ref="B4:B5"/>
    <mergeCell ref="C4:D4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3.00390625" style="0" bestFit="1" customWidth="1"/>
    <col min="2" max="2" width="29.125" style="0" customWidth="1"/>
    <col min="3" max="3" width="26.125" style="0" customWidth="1"/>
    <col min="4" max="4" width="9.625" style="0" customWidth="1"/>
    <col min="5" max="5" width="7.25390625" style="0" customWidth="1"/>
    <col min="6" max="6" width="8.375" style="0" bestFit="1" customWidth="1"/>
    <col min="7" max="7" width="11.625" style="0" bestFit="1" customWidth="1"/>
    <col min="8" max="8" width="4.25390625" style="0" bestFit="1" customWidth="1"/>
    <col min="9" max="9" width="10.625" style="0" customWidth="1"/>
    <col min="10" max="10" width="11.625" style="0" bestFit="1" customWidth="1"/>
    <col min="11" max="11" width="10.25390625" style="0" customWidth="1"/>
  </cols>
  <sheetData>
    <row r="1" ht="15.75">
      <c r="A1" s="33" t="s">
        <v>92</v>
      </c>
    </row>
    <row r="2" ht="12.75">
      <c r="A2" t="s">
        <v>29</v>
      </c>
    </row>
    <row r="4" ht="12.75">
      <c r="B4" t="s">
        <v>16</v>
      </c>
    </row>
    <row r="6" ht="12.75">
      <c r="B6" s="4" t="s">
        <v>34</v>
      </c>
    </row>
    <row r="7" spans="1:11" s="9" customFormat="1" ht="75">
      <c r="A7" s="7" t="s">
        <v>0</v>
      </c>
      <c r="B7" s="8" t="s">
        <v>25</v>
      </c>
      <c r="C7" s="8" t="s">
        <v>3</v>
      </c>
      <c r="D7" s="8" t="s">
        <v>12</v>
      </c>
      <c r="E7" s="7" t="s">
        <v>4</v>
      </c>
      <c r="F7" s="7" t="s">
        <v>14</v>
      </c>
      <c r="G7" s="7" t="s">
        <v>1</v>
      </c>
      <c r="H7" s="31" t="s">
        <v>5</v>
      </c>
      <c r="I7" s="7" t="s">
        <v>15</v>
      </c>
      <c r="J7" s="7" t="s">
        <v>2</v>
      </c>
      <c r="K7" s="31" t="s">
        <v>13</v>
      </c>
    </row>
    <row r="8" spans="1:11" s="16" customFormat="1" ht="25.5">
      <c r="A8" s="10">
        <v>1</v>
      </c>
      <c r="B8" s="11"/>
      <c r="C8" s="11" t="s">
        <v>6</v>
      </c>
      <c r="D8" s="26" t="s">
        <v>22</v>
      </c>
      <c r="E8" s="34">
        <v>500</v>
      </c>
      <c r="F8" s="18"/>
      <c r="G8" s="18"/>
      <c r="H8" s="15">
        <v>0.08</v>
      </c>
      <c r="I8" s="18"/>
      <c r="J8" s="18"/>
      <c r="K8" s="12"/>
    </row>
    <row r="9" spans="1:11" s="16" customFormat="1" ht="25.5">
      <c r="A9" s="10">
        <v>2</v>
      </c>
      <c r="B9" s="11"/>
      <c r="C9" s="11" t="s">
        <v>8</v>
      </c>
      <c r="D9" s="13" t="s">
        <v>22</v>
      </c>
      <c r="E9" s="34">
        <v>1000</v>
      </c>
      <c r="F9" s="18"/>
      <c r="G9" s="18"/>
      <c r="H9" s="15">
        <v>0.08</v>
      </c>
      <c r="I9" s="18"/>
      <c r="J9" s="18"/>
      <c r="K9" s="12"/>
    </row>
    <row r="10" spans="1:11" s="16" customFormat="1" ht="25.5">
      <c r="A10" s="10">
        <v>3</v>
      </c>
      <c r="B10" s="11"/>
      <c r="C10" s="11" t="s">
        <v>9</v>
      </c>
      <c r="D10" s="13" t="s">
        <v>22</v>
      </c>
      <c r="E10" s="34">
        <v>1500</v>
      </c>
      <c r="F10" s="18"/>
      <c r="G10" s="18"/>
      <c r="H10" s="15">
        <v>0.08</v>
      </c>
      <c r="I10" s="18"/>
      <c r="J10" s="18"/>
      <c r="K10" s="12"/>
    </row>
    <row r="11" spans="1:11" s="16" customFormat="1" ht="25.5">
      <c r="A11" s="10">
        <v>4</v>
      </c>
      <c r="B11" s="23"/>
      <c r="C11" s="23" t="s">
        <v>23</v>
      </c>
      <c r="D11" s="13" t="s">
        <v>22</v>
      </c>
      <c r="E11" s="14">
        <v>600</v>
      </c>
      <c r="F11" s="18"/>
      <c r="G11" s="18"/>
      <c r="H11" s="15">
        <v>0.08</v>
      </c>
      <c r="I11" s="18"/>
      <c r="J11" s="18"/>
      <c r="K11" s="12"/>
    </row>
    <row r="12" spans="1:10" s="16" customFormat="1" ht="12.75">
      <c r="A12" s="24"/>
      <c r="B12" s="27" t="s">
        <v>24</v>
      </c>
      <c r="D12" s="24"/>
      <c r="E12" s="25"/>
      <c r="F12" s="28"/>
      <c r="G12" s="28">
        <f>SUM(G8:G11)</f>
        <v>0</v>
      </c>
      <c r="H12" s="24"/>
      <c r="I12" s="29"/>
      <c r="J12" s="30">
        <f>SUM(J8:J11)</f>
        <v>0</v>
      </c>
    </row>
    <row r="13" ht="12.75">
      <c r="B13" s="2"/>
    </row>
    <row r="14" ht="12.75">
      <c r="B14" s="1"/>
    </row>
    <row r="15" ht="12.75">
      <c r="B15" s="4" t="s">
        <v>26</v>
      </c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4.75390625" style="0" customWidth="1"/>
    <col min="2" max="2" width="19.625" style="0" customWidth="1"/>
    <col min="3" max="3" width="24.375" style="0" customWidth="1"/>
    <col min="7" max="7" width="11.00390625" style="0" customWidth="1"/>
    <col min="9" max="9" width="11.75390625" style="0" customWidth="1"/>
    <col min="10" max="10" width="13.875" style="0" customWidth="1"/>
    <col min="11" max="11" width="10.125" style="0" customWidth="1"/>
  </cols>
  <sheetData>
    <row r="1" ht="15.75">
      <c r="A1" s="33" t="s">
        <v>92</v>
      </c>
    </row>
    <row r="2" ht="12.75">
      <c r="A2" t="s">
        <v>29</v>
      </c>
    </row>
    <row r="4" ht="12.75">
      <c r="B4" t="s">
        <v>30</v>
      </c>
    </row>
    <row r="5" ht="12.75">
      <c r="B5" s="4" t="s">
        <v>35</v>
      </c>
    </row>
    <row r="6" spans="1:11" s="9" customFormat="1" ht="75">
      <c r="A6" s="7" t="s">
        <v>0</v>
      </c>
      <c r="B6" s="8" t="s">
        <v>25</v>
      </c>
      <c r="C6" s="8" t="s">
        <v>3</v>
      </c>
      <c r="D6" s="8" t="s">
        <v>12</v>
      </c>
      <c r="E6" s="7" t="s">
        <v>4</v>
      </c>
      <c r="F6" s="7" t="s">
        <v>14</v>
      </c>
      <c r="G6" s="7" t="s">
        <v>1</v>
      </c>
      <c r="H6" s="8" t="s">
        <v>5</v>
      </c>
      <c r="I6" s="7" t="s">
        <v>15</v>
      </c>
      <c r="J6" s="7" t="s">
        <v>2</v>
      </c>
      <c r="K6" s="31" t="s">
        <v>13</v>
      </c>
    </row>
    <row r="7" spans="1:11" s="16" customFormat="1" ht="25.5">
      <c r="A7" s="10">
        <v>1</v>
      </c>
      <c r="B7" s="23"/>
      <c r="C7" s="23" t="s">
        <v>28</v>
      </c>
      <c r="D7" s="3" t="s">
        <v>18</v>
      </c>
      <c r="E7" s="35">
        <v>400</v>
      </c>
      <c r="F7" s="18"/>
      <c r="G7" s="18"/>
      <c r="H7" s="15">
        <v>0.08</v>
      </c>
      <c r="I7" s="19"/>
      <c r="J7" s="19"/>
      <c r="K7" s="12"/>
    </row>
    <row r="8" spans="1:11" s="16" customFormat="1" ht="25.5">
      <c r="A8" s="10">
        <v>2</v>
      </c>
      <c r="B8" s="23"/>
      <c r="C8" s="23" t="s">
        <v>27</v>
      </c>
      <c r="D8" s="12" t="s">
        <v>18</v>
      </c>
      <c r="E8" s="35">
        <v>2500</v>
      </c>
      <c r="F8" s="18"/>
      <c r="G8" s="18"/>
      <c r="H8" s="15">
        <v>0.08</v>
      </c>
      <c r="I8" s="19"/>
      <c r="J8" s="19"/>
      <c r="K8" s="12"/>
    </row>
    <row r="9" spans="1:11" s="16" customFormat="1" ht="25.5">
      <c r="A9" s="10">
        <v>3</v>
      </c>
      <c r="B9" s="23"/>
      <c r="C9" s="23" t="s">
        <v>31</v>
      </c>
      <c r="D9" s="3" t="s">
        <v>18</v>
      </c>
      <c r="E9" s="35">
        <v>3250</v>
      </c>
      <c r="F9" s="18"/>
      <c r="G9" s="18"/>
      <c r="H9" s="15">
        <v>0.08</v>
      </c>
      <c r="I9" s="19"/>
      <c r="J9" s="19"/>
      <c r="K9" s="12"/>
    </row>
    <row r="10" spans="1:11" s="16" customFormat="1" ht="25.5">
      <c r="A10" s="10">
        <v>4</v>
      </c>
      <c r="B10" s="23"/>
      <c r="C10" s="23" t="s">
        <v>36</v>
      </c>
      <c r="D10" s="12" t="s">
        <v>18</v>
      </c>
      <c r="E10" s="35">
        <v>100</v>
      </c>
      <c r="F10" s="18"/>
      <c r="G10" s="18"/>
      <c r="H10" s="15">
        <v>0.08</v>
      </c>
      <c r="I10" s="19"/>
      <c r="J10" s="19"/>
      <c r="K10" s="12"/>
    </row>
    <row r="11" spans="1:11" s="16" customFormat="1" ht="25.5">
      <c r="A11" s="10">
        <v>5</v>
      </c>
      <c r="B11" s="11"/>
      <c r="C11" s="23" t="s">
        <v>20</v>
      </c>
      <c r="D11" s="12" t="s">
        <v>18</v>
      </c>
      <c r="E11" s="35">
        <v>400</v>
      </c>
      <c r="F11" s="18"/>
      <c r="G11" s="18"/>
      <c r="H11" s="15">
        <v>0.08</v>
      </c>
      <c r="I11" s="19"/>
      <c r="J11" s="19"/>
      <c r="K11" s="12"/>
    </row>
    <row r="12" spans="1:11" s="16" customFormat="1" ht="25.5">
      <c r="A12" s="10">
        <v>6</v>
      </c>
      <c r="B12" s="11"/>
      <c r="C12" s="23" t="s">
        <v>21</v>
      </c>
      <c r="D12" s="12" t="s">
        <v>18</v>
      </c>
      <c r="E12" s="35">
        <v>25</v>
      </c>
      <c r="F12" s="18"/>
      <c r="G12" s="18"/>
      <c r="H12" s="15">
        <v>0.08</v>
      </c>
      <c r="I12" s="19"/>
      <c r="J12" s="19"/>
      <c r="K12" s="12"/>
    </row>
    <row r="13" spans="2:10" s="17" customFormat="1" ht="12.75">
      <c r="B13" s="32" t="s">
        <v>24</v>
      </c>
      <c r="G13" s="22">
        <f>SUM(G7:G12)</f>
        <v>0</v>
      </c>
      <c r="I13" s="20"/>
      <c r="J13" s="20">
        <f>SUM(J7:J12)</f>
        <v>0</v>
      </c>
    </row>
    <row r="14" spans="9:10" ht="12.75">
      <c r="I14" s="21"/>
      <c r="J14" s="21"/>
    </row>
    <row r="16" ht="12.75">
      <c r="B16" s="4" t="s">
        <v>26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B18" sqref="B17:B18"/>
    </sheetView>
  </sheetViews>
  <sheetFormatPr defaultColWidth="9.00390625" defaultRowHeight="12.75"/>
  <cols>
    <col min="1" max="1" width="4.75390625" style="0" customWidth="1"/>
    <col min="2" max="2" width="19.625" style="0" customWidth="1"/>
    <col min="3" max="3" width="24.375" style="0" customWidth="1"/>
    <col min="7" max="7" width="11.00390625" style="0" customWidth="1"/>
    <col min="8" max="8" width="6.25390625" style="0" customWidth="1"/>
    <col min="9" max="9" width="7.375" style="0" customWidth="1"/>
    <col min="10" max="10" width="9.875" style="0" customWidth="1"/>
    <col min="11" max="11" width="10.125" style="0" customWidth="1"/>
  </cols>
  <sheetData>
    <row r="1" ht="15.75">
      <c r="A1" s="33" t="s">
        <v>90</v>
      </c>
    </row>
    <row r="2" ht="12.75">
      <c r="A2" t="s">
        <v>29</v>
      </c>
    </row>
    <row r="4" ht="12.75">
      <c r="B4" t="s">
        <v>32</v>
      </c>
    </row>
    <row r="5" ht="12.75">
      <c r="B5" s="4" t="s">
        <v>34</v>
      </c>
    </row>
    <row r="6" spans="1:11" s="9" customFormat="1" ht="75">
      <c r="A6" s="7" t="s">
        <v>0</v>
      </c>
      <c r="B6" s="8" t="s">
        <v>25</v>
      </c>
      <c r="C6" s="8" t="s">
        <v>3</v>
      </c>
      <c r="D6" s="8" t="s">
        <v>12</v>
      </c>
      <c r="E6" s="7" t="s">
        <v>4</v>
      </c>
      <c r="F6" s="7" t="s">
        <v>14</v>
      </c>
      <c r="G6" s="7" t="s">
        <v>1</v>
      </c>
      <c r="H6" s="6" t="s">
        <v>5</v>
      </c>
      <c r="I6" s="7" t="s">
        <v>15</v>
      </c>
      <c r="J6" s="7" t="s">
        <v>2</v>
      </c>
      <c r="K6" s="31" t="s">
        <v>13</v>
      </c>
    </row>
    <row r="7" spans="1:11" s="93" customFormat="1" ht="25.5">
      <c r="A7" s="89">
        <v>1</v>
      </c>
      <c r="B7" s="90"/>
      <c r="C7" s="90" t="s">
        <v>88</v>
      </c>
      <c r="D7" s="90" t="s">
        <v>84</v>
      </c>
      <c r="E7" s="90">
        <v>180</v>
      </c>
      <c r="F7" s="90"/>
      <c r="G7" s="94"/>
      <c r="H7" s="91">
        <v>0.08</v>
      </c>
      <c r="I7" s="90"/>
      <c r="J7" s="94"/>
      <c r="K7" s="92"/>
    </row>
    <row r="8" spans="1:11" s="16" customFormat="1" ht="25.5">
      <c r="A8" s="10">
        <v>1</v>
      </c>
      <c r="B8" s="23"/>
      <c r="C8" s="11" t="s">
        <v>17</v>
      </c>
      <c r="D8" s="3" t="s">
        <v>18</v>
      </c>
      <c r="E8" s="35">
        <v>950</v>
      </c>
      <c r="F8" s="18"/>
      <c r="G8" s="18"/>
      <c r="H8" s="15">
        <v>0.08</v>
      </c>
      <c r="I8" s="19"/>
      <c r="J8" s="19"/>
      <c r="K8" s="12"/>
    </row>
    <row r="9" spans="1:11" s="16" customFormat="1" ht="25.5">
      <c r="A9" s="10">
        <v>2</v>
      </c>
      <c r="B9" s="23"/>
      <c r="C9" s="23" t="s">
        <v>19</v>
      </c>
      <c r="D9" s="12" t="s">
        <v>18</v>
      </c>
      <c r="E9" s="35">
        <v>760</v>
      </c>
      <c r="F9" s="18"/>
      <c r="G9" s="18"/>
      <c r="H9" s="15">
        <v>0.08</v>
      </c>
      <c r="I9" s="19"/>
      <c r="J9" s="19"/>
      <c r="K9" s="12"/>
    </row>
    <row r="10" spans="2:10" s="17" customFormat="1" ht="12.75">
      <c r="B10" s="32" t="s">
        <v>24</v>
      </c>
      <c r="G10" s="22">
        <f>SUM(G7:G9)</f>
        <v>0</v>
      </c>
      <c r="I10" s="20"/>
      <c r="J10" s="20">
        <f>SUM(J7:J9)</f>
        <v>0</v>
      </c>
    </row>
    <row r="11" spans="9:10" ht="12.75">
      <c r="I11" s="21"/>
      <c r="J11" s="21"/>
    </row>
    <row r="13" ht="12.75">
      <c r="B13" s="4" t="s">
        <v>26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3.00390625" style="0" bestFit="1" customWidth="1"/>
    <col min="2" max="2" width="29.125" style="0" customWidth="1"/>
    <col min="3" max="3" width="26.125" style="0" customWidth="1"/>
    <col min="4" max="4" width="9.625" style="0" customWidth="1"/>
    <col min="5" max="5" width="7.25390625" style="0" customWidth="1"/>
    <col min="6" max="6" width="8.375" style="0" bestFit="1" customWidth="1"/>
    <col min="7" max="7" width="11.625" style="0" bestFit="1" customWidth="1"/>
    <col min="8" max="8" width="4.25390625" style="0" bestFit="1" customWidth="1"/>
    <col min="9" max="9" width="10.625" style="0" customWidth="1"/>
    <col min="10" max="10" width="11.625" style="0" bestFit="1" customWidth="1"/>
    <col min="11" max="11" width="10.25390625" style="0" customWidth="1"/>
  </cols>
  <sheetData>
    <row r="1" ht="15.75">
      <c r="A1" s="33" t="s">
        <v>91</v>
      </c>
    </row>
    <row r="2" ht="12.75">
      <c r="A2" t="s">
        <v>29</v>
      </c>
    </row>
    <row r="4" s="4" customFormat="1" ht="12.75">
      <c r="B4" s="4" t="s">
        <v>33</v>
      </c>
    </row>
    <row r="6" ht="12.75">
      <c r="B6" s="4" t="s">
        <v>35</v>
      </c>
    </row>
    <row r="7" spans="1:11" s="9" customFormat="1" ht="70.5">
      <c r="A7" s="7" t="s">
        <v>0</v>
      </c>
      <c r="B7" s="8" t="s">
        <v>25</v>
      </c>
      <c r="C7" s="8" t="s">
        <v>3</v>
      </c>
      <c r="D7" s="8" t="s">
        <v>12</v>
      </c>
      <c r="E7" s="5" t="s">
        <v>4</v>
      </c>
      <c r="F7" s="5" t="s">
        <v>14</v>
      </c>
      <c r="G7" s="5" t="s">
        <v>1</v>
      </c>
      <c r="H7" s="6" t="s">
        <v>5</v>
      </c>
      <c r="I7" s="5" t="s">
        <v>15</v>
      </c>
      <c r="J7" s="5" t="s">
        <v>2</v>
      </c>
      <c r="K7" s="31" t="s">
        <v>13</v>
      </c>
    </row>
    <row r="8" spans="1:11" s="16" customFormat="1" ht="38.25">
      <c r="A8" s="10">
        <v>1</v>
      </c>
      <c r="B8" s="11"/>
      <c r="C8" s="11" t="s">
        <v>10</v>
      </c>
      <c r="D8" s="13" t="s">
        <v>22</v>
      </c>
      <c r="E8" s="35">
        <v>200</v>
      </c>
      <c r="F8" s="18"/>
      <c r="G8" s="18"/>
      <c r="H8" s="15">
        <v>0.08</v>
      </c>
      <c r="I8" s="18"/>
      <c r="J8" s="18"/>
      <c r="K8" s="12"/>
    </row>
    <row r="9" spans="1:11" s="16" customFormat="1" ht="38.25">
      <c r="A9" s="10">
        <v>2</v>
      </c>
      <c r="B9" s="11"/>
      <c r="C9" s="11" t="s">
        <v>7</v>
      </c>
      <c r="D9" s="13" t="s">
        <v>22</v>
      </c>
      <c r="E9" s="35">
        <v>100</v>
      </c>
      <c r="F9" s="18"/>
      <c r="G9" s="18"/>
      <c r="H9" s="15">
        <v>0.08</v>
      </c>
      <c r="I9" s="18"/>
      <c r="J9" s="18"/>
      <c r="K9" s="12"/>
    </row>
    <row r="10" spans="1:11" s="16" customFormat="1" ht="43.5" customHeight="1">
      <c r="A10" s="10">
        <v>3</v>
      </c>
      <c r="B10" s="11"/>
      <c r="C10" s="11" t="s">
        <v>11</v>
      </c>
      <c r="D10" s="13" t="s">
        <v>22</v>
      </c>
      <c r="E10" s="35">
        <v>100</v>
      </c>
      <c r="F10" s="18"/>
      <c r="G10" s="18"/>
      <c r="H10" s="15">
        <v>0.08</v>
      </c>
      <c r="I10" s="18"/>
      <c r="J10" s="18"/>
      <c r="K10" s="12"/>
    </row>
    <row r="11" spans="1:10" s="16" customFormat="1" ht="12.75">
      <c r="A11" s="24"/>
      <c r="B11" s="27" t="s">
        <v>24</v>
      </c>
      <c r="D11" s="24"/>
      <c r="E11" s="25"/>
      <c r="F11" s="28"/>
      <c r="G11" s="28">
        <f>SUM(G8:G10)</f>
        <v>0</v>
      </c>
      <c r="H11" s="24"/>
      <c r="I11" s="29"/>
      <c r="J11" s="30">
        <f>SUM(J8:J10)</f>
        <v>0</v>
      </c>
    </row>
    <row r="12" ht="12.75">
      <c r="B12" s="2"/>
    </row>
    <row r="13" ht="12.75">
      <c r="B13" s="1"/>
    </row>
    <row r="14" ht="12.75">
      <c r="B14" s="4" t="s">
        <v>26</v>
      </c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5.375" style="0" customWidth="1"/>
    <col min="2" max="2" width="25.75390625" style="0" customWidth="1"/>
    <col min="3" max="3" width="31.625" style="0" customWidth="1"/>
    <col min="4" max="4" width="7.25390625" style="0" customWidth="1"/>
    <col min="5" max="5" width="7.00390625" style="0" customWidth="1"/>
    <col min="6" max="6" width="8.875" style="0" customWidth="1"/>
    <col min="7" max="7" width="11.625" style="0" customWidth="1"/>
    <col min="8" max="8" width="5.00390625" style="0" customWidth="1"/>
    <col min="10" max="10" width="12.75390625" style="0" customWidth="1"/>
  </cols>
  <sheetData>
    <row r="1" ht="15.75">
      <c r="A1" s="33" t="s">
        <v>90</v>
      </c>
    </row>
    <row r="2" ht="12.75">
      <c r="A2" t="s">
        <v>29</v>
      </c>
    </row>
    <row r="3" ht="18.75">
      <c r="B3" s="36" t="s">
        <v>51</v>
      </c>
    </row>
    <row r="4" ht="12.75">
      <c r="B4" s="4" t="s">
        <v>52</v>
      </c>
    </row>
    <row r="5" spans="1:11" s="41" customFormat="1" ht="12.75">
      <c r="A5" s="37">
        <v>1</v>
      </c>
      <c r="B5" s="38">
        <v>2</v>
      </c>
      <c r="C5" s="38">
        <v>3</v>
      </c>
      <c r="D5" s="39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</row>
    <row r="6" spans="1:11" s="46" customFormat="1" ht="51">
      <c r="A6" s="42" t="s">
        <v>0</v>
      </c>
      <c r="B6" s="43" t="s">
        <v>37</v>
      </c>
      <c r="C6" s="43" t="s">
        <v>38</v>
      </c>
      <c r="D6" s="44" t="s">
        <v>39</v>
      </c>
      <c r="E6" s="45" t="s">
        <v>40</v>
      </c>
      <c r="F6" s="45" t="s">
        <v>41</v>
      </c>
      <c r="G6" s="45" t="s">
        <v>42</v>
      </c>
      <c r="H6" s="45" t="s">
        <v>43</v>
      </c>
      <c r="I6" s="45" t="s">
        <v>44</v>
      </c>
      <c r="J6" s="45" t="s">
        <v>45</v>
      </c>
      <c r="K6" s="45" t="s">
        <v>46</v>
      </c>
    </row>
    <row r="7" spans="1:11" s="41" customFormat="1" ht="58.5" customHeight="1">
      <c r="A7" s="39">
        <v>1</v>
      </c>
      <c r="B7" s="47"/>
      <c r="C7" s="48" t="s">
        <v>53</v>
      </c>
      <c r="D7" s="49" t="s">
        <v>54</v>
      </c>
      <c r="E7" s="58">
        <v>800</v>
      </c>
      <c r="F7" s="59"/>
      <c r="G7" s="59"/>
      <c r="H7" s="60">
        <v>0.08</v>
      </c>
      <c r="I7" s="59"/>
      <c r="J7" s="59"/>
      <c r="K7" s="50"/>
    </row>
    <row r="8" spans="1:11" s="41" customFormat="1" ht="56.25" customHeight="1">
      <c r="A8" s="39">
        <v>2</v>
      </c>
      <c r="B8" s="47"/>
      <c r="C8" s="48" t="s">
        <v>47</v>
      </c>
      <c r="D8" s="51" t="s">
        <v>48</v>
      </c>
      <c r="E8" s="58">
        <v>660</v>
      </c>
      <c r="F8" s="59"/>
      <c r="G8" s="59"/>
      <c r="H8" s="60">
        <v>0.08</v>
      </c>
      <c r="I8" s="59"/>
      <c r="J8" s="59"/>
      <c r="K8" s="50"/>
    </row>
    <row r="9" spans="1:11" s="41" customFormat="1" ht="59.25" customHeight="1">
      <c r="A9" s="39">
        <v>3</v>
      </c>
      <c r="B9" s="47"/>
      <c r="C9" s="48" t="s">
        <v>49</v>
      </c>
      <c r="D9" s="51" t="s">
        <v>48</v>
      </c>
      <c r="E9" s="58">
        <v>50</v>
      </c>
      <c r="F9" s="59"/>
      <c r="G9" s="59"/>
      <c r="H9" s="60">
        <v>0.08</v>
      </c>
      <c r="I9" s="59"/>
      <c r="J9" s="59"/>
      <c r="K9" s="50"/>
    </row>
    <row r="10" spans="1:19" s="41" customFormat="1" ht="15">
      <c r="A10" s="3"/>
      <c r="B10" s="52" t="s">
        <v>50</v>
      </c>
      <c r="C10" s="23"/>
      <c r="D10" s="3"/>
      <c r="E10" s="53"/>
      <c r="F10" s="53"/>
      <c r="G10" s="55">
        <f>SUM(G7:G9)</f>
        <v>0</v>
      </c>
      <c r="H10" s="55"/>
      <c r="I10" s="56"/>
      <c r="J10" s="54">
        <f>SUM(J7:J9)</f>
        <v>0</v>
      </c>
      <c r="K10" s="54"/>
      <c r="L10" s="57"/>
      <c r="M10" s="57"/>
      <c r="N10" s="57"/>
      <c r="O10" s="57"/>
      <c r="P10" s="57"/>
      <c r="Q10" s="57"/>
      <c r="R10" s="57"/>
      <c r="S10" s="57"/>
    </row>
    <row r="12" ht="12.75">
      <c r="B12" s="63" t="s">
        <v>58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5.375" style="0" customWidth="1"/>
    <col min="2" max="2" width="25.75390625" style="0" customWidth="1"/>
    <col min="3" max="3" width="36.875" style="0" customWidth="1"/>
    <col min="4" max="4" width="7.25390625" style="0" customWidth="1"/>
    <col min="5" max="5" width="7.00390625" style="0" customWidth="1"/>
    <col min="6" max="6" width="8.875" style="0" customWidth="1"/>
    <col min="7" max="7" width="11.625" style="0" customWidth="1"/>
    <col min="8" max="8" width="5.00390625" style="0" customWidth="1"/>
    <col min="10" max="10" width="12.75390625" style="0" customWidth="1"/>
  </cols>
  <sheetData>
    <row r="1" ht="15.75">
      <c r="A1" s="33" t="s">
        <v>90</v>
      </c>
    </row>
    <row r="2" ht="12.75">
      <c r="A2" t="s">
        <v>29</v>
      </c>
    </row>
    <row r="3" ht="18.75">
      <c r="B3" s="36" t="s">
        <v>57</v>
      </c>
    </row>
    <row r="4" ht="12.75">
      <c r="B4" s="4" t="s">
        <v>52</v>
      </c>
    </row>
    <row r="5" spans="1:11" s="41" customFormat="1" ht="12.75">
      <c r="A5" s="37">
        <v>1</v>
      </c>
      <c r="B5" s="38">
        <v>2</v>
      </c>
      <c r="C5" s="38">
        <v>3</v>
      </c>
      <c r="D5" s="39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</row>
    <row r="6" spans="1:11" s="46" customFormat="1" ht="51">
      <c r="A6" s="42" t="s">
        <v>0</v>
      </c>
      <c r="B6" s="43" t="s">
        <v>37</v>
      </c>
      <c r="C6" s="43" t="s">
        <v>38</v>
      </c>
      <c r="D6" s="44" t="s">
        <v>39</v>
      </c>
      <c r="E6" s="45" t="s">
        <v>40</v>
      </c>
      <c r="F6" s="45" t="s">
        <v>41</v>
      </c>
      <c r="G6" s="45" t="s">
        <v>42</v>
      </c>
      <c r="H6" s="45" t="s">
        <v>43</v>
      </c>
      <c r="I6" s="45" t="s">
        <v>44</v>
      </c>
      <c r="J6" s="45" t="s">
        <v>45</v>
      </c>
      <c r="K6" s="45" t="s">
        <v>46</v>
      </c>
    </row>
    <row r="7" spans="1:11" s="16" customFormat="1" ht="75" customHeight="1">
      <c r="A7" s="10">
        <v>1</v>
      </c>
      <c r="B7" s="61"/>
      <c r="C7" s="48" t="s">
        <v>55</v>
      </c>
      <c r="D7" s="62" t="s">
        <v>56</v>
      </c>
      <c r="E7" s="58">
        <v>100</v>
      </c>
      <c r="F7" s="59"/>
      <c r="G7" s="59"/>
      <c r="H7" s="60">
        <v>0.08</v>
      </c>
      <c r="I7" s="59"/>
      <c r="J7" s="59"/>
      <c r="K7" s="59"/>
    </row>
    <row r="8" spans="1:19" s="41" customFormat="1" ht="19.5" customHeight="1">
      <c r="A8" s="3"/>
      <c r="B8" s="52" t="s">
        <v>50</v>
      </c>
      <c r="C8" s="23"/>
      <c r="D8" s="3"/>
      <c r="E8" s="53"/>
      <c r="F8" s="53"/>
      <c r="G8" s="55">
        <f>SUM(G7:G7)</f>
        <v>0</v>
      </c>
      <c r="H8" s="55"/>
      <c r="I8" s="56"/>
      <c r="J8" s="54">
        <f>SUM(J7:J7)</f>
        <v>0</v>
      </c>
      <c r="K8" s="54"/>
      <c r="L8" s="57"/>
      <c r="M8" s="57"/>
      <c r="N8" s="57"/>
      <c r="O8" s="57"/>
      <c r="P8" s="57"/>
      <c r="Q8" s="57"/>
      <c r="R8" s="57"/>
      <c r="S8" s="57"/>
    </row>
    <row r="11" ht="12.75">
      <c r="B11" s="4" t="s">
        <v>58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B13" sqref="B12:B13"/>
    </sheetView>
  </sheetViews>
  <sheetFormatPr defaultColWidth="9.00390625" defaultRowHeight="12.75"/>
  <cols>
    <col min="1" max="1" width="5.375" style="0" customWidth="1"/>
    <col min="2" max="2" width="25.75390625" style="0" customWidth="1"/>
    <col min="3" max="3" width="36.875" style="0" customWidth="1"/>
    <col min="4" max="4" width="7.25390625" style="0" customWidth="1"/>
    <col min="5" max="5" width="7.00390625" style="0" customWidth="1"/>
    <col min="6" max="6" width="8.875" style="0" customWidth="1"/>
    <col min="7" max="7" width="11.625" style="0" customWidth="1"/>
    <col min="8" max="8" width="5.00390625" style="0" customWidth="1"/>
    <col min="10" max="10" width="12.75390625" style="0" customWidth="1"/>
  </cols>
  <sheetData>
    <row r="1" ht="15.75">
      <c r="A1" s="33" t="s">
        <v>90</v>
      </c>
    </row>
    <row r="2" ht="12.75">
      <c r="A2" t="s">
        <v>29</v>
      </c>
    </row>
    <row r="3" ht="18.75">
      <c r="B3" s="36" t="s">
        <v>78</v>
      </c>
    </row>
    <row r="4" ht="12.75">
      <c r="B4" s="4" t="s">
        <v>80</v>
      </c>
    </row>
    <row r="5" spans="1:11" s="41" customFormat="1" ht="12.75">
      <c r="A5" s="37">
        <v>1</v>
      </c>
      <c r="B5" s="38">
        <v>2</v>
      </c>
      <c r="C5" s="38">
        <v>3</v>
      </c>
      <c r="D5" s="39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</row>
    <row r="6" spans="1:11" s="46" customFormat="1" ht="51">
      <c r="A6" s="42" t="s">
        <v>0</v>
      </c>
      <c r="B6" s="43" t="s">
        <v>37</v>
      </c>
      <c r="C6" s="43" t="s">
        <v>38</v>
      </c>
      <c r="D6" s="44" t="s">
        <v>39</v>
      </c>
      <c r="E6" s="45" t="s">
        <v>40</v>
      </c>
      <c r="F6" s="45" t="s">
        <v>41</v>
      </c>
      <c r="G6" s="45" t="s">
        <v>42</v>
      </c>
      <c r="H6" s="45" t="s">
        <v>43</v>
      </c>
      <c r="I6" s="45" t="s">
        <v>44</v>
      </c>
      <c r="J6" s="45" t="s">
        <v>45</v>
      </c>
      <c r="K6" s="45" t="s">
        <v>46</v>
      </c>
    </row>
    <row r="7" spans="1:11" s="16" customFormat="1" ht="12.75">
      <c r="A7" s="10">
        <v>1</v>
      </c>
      <c r="B7" s="23"/>
      <c r="C7" s="23" t="s">
        <v>75</v>
      </c>
      <c r="D7" s="3" t="s">
        <v>18</v>
      </c>
      <c r="E7" s="14">
        <v>60</v>
      </c>
      <c r="F7" s="18"/>
      <c r="G7" s="59"/>
      <c r="H7" s="60">
        <v>0.08</v>
      </c>
      <c r="I7" s="59"/>
      <c r="J7" s="59"/>
      <c r="K7" s="12"/>
    </row>
    <row r="8" spans="1:11" s="16" customFormat="1" ht="12.75">
      <c r="A8" s="10">
        <v>2</v>
      </c>
      <c r="B8" s="23"/>
      <c r="C8" s="23" t="s">
        <v>76</v>
      </c>
      <c r="D8" s="12" t="s">
        <v>18</v>
      </c>
      <c r="E8" s="14">
        <v>440</v>
      </c>
      <c r="F8" s="18"/>
      <c r="G8" s="59"/>
      <c r="H8" s="60">
        <v>0.08</v>
      </c>
      <c r="I8" s="59"/>
      <c r="J8" s="59"/>
      <c r="K8" s="12"/>
    </row>
    <row r="9" spans="1:11" s="16" customFormat="1" ht="12.75">
      <c r="A9" s="10">
        <v>3</v>
      </c>
      <c r="B9" s="23"/>
      <c r="C9" s="23" t="s">
        <v>77</v>
      </c>
      <c r="D9" s="12" t="s">
        <v>18</v>
      </c>
      <c r="E9" s="14">
        <v>440</v>
      </c>
      <c r="F9" s="18"/>
      <c r="G9" s="59"/>
      <c r="H9" s="60">
        <v>0.08</v>
      </c>
      <c r="I9" s="59"/>
      <c r="J9" s="59"/>
      <c r="K9" s="12"/>
    </row>
    <row r="10" spans="1:19" s="41" customFormat="1" ht="19.5" customHeight="1">
      <c r="A10" s="3"/>
      <c r="B10" s="52" t="s">
        <v>50</v>
      </c>
      <c r="C10" s="23"/>
      <c r="D10" s="3"/>
      <c r="E10" s="53"/>
      <c r="F10" s="53"/>
      <c r="G10" s="55">
        <f>SUM(G7:G9)</f>
        <v>0</v>
      </c>
      <c r="H10" s="55"/>
      <c r="I10" s="56"/>
      <c r="J10" s="54">
        <f>SUM(J7:J9)</f>
        <v>0</v>
      </c>
      <c r="K10" s="54"/>
      <c r="L10" s="57"/>
      <c r="M10" s="57"/>
      <c r="N10" s="57"/>
      <c r="O10" s="57"/>
      <c r="P10" s="57"/>
      <c r="Q10" s="57"/>
      <c r="R10" s="57"/>
      <c r="S10" s="57"/>
    </row>
    <row r="13" ht="12.75">
      <c r="B13" s="4" t="s">
        <v>58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4.375" style="0" customWidth="1"/>
    <col min="2" max="2" width="26.875" style="0" customWidth="1"/>
    <col min="3" max="3" width="36.875" style="0" customWidth="1"/>
    <col min="4" max="4" width="7.25390625" style="0" customWidth="1"/>
    <col min="5" max="5" width="7.00390625" style="0" customWidth="1"/>
    <col min="6" max="6" width="8.875" style="0" customWidth="1"/>
    <col min="7" max="7" width="11.625" style="0" customWidth="1"/>
    <col min="8" max="8" width="5.00390625" style="0" customWidth="1"/>
    <col min="10" max="10" width="12.75390625" style="0" customWidth="1"/>
  </cols>
  <sheetData>
    <row r="1" spans="1:2" ht="15.75">
      <c r="A1" s="33" t="s">
        <v>89</v>
      </c>
      <c r="B1" s="4"/>
    </row>
    <row r="2" ht="12.75">
      <c r="A2" t="s">
        <v>29</v>
      </c>
    </row>
    <row r="3" ht="18.75">
      <c r="B3" s="36" t="s">
        <v>81</v>
      </c>
    </row>
    <row r="4" ht="12.75">
      <c r="B4" s="4" t="s">
        <v>87</v>
      </c>
    </row>
    <row r="5" spans="1:11" s="41" customFormat="1" ht="12.75">
      <c r="A5" s="37">
        <v>1</v>
      </c>
      <c r="B5" s="38">
        <v>2</v>
      </c>
      <c r="C5" s="38">
        <v>3</v>
      </c>
      <c r="D5" s="39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</row>
    <row r="6" spans="1:11" s="46" customFormat="1" ht="51">
      <c r="A6" s="42" t="s">
        <v>0</v>
      </c>
      <c r="B6" s="43" t="s">
        <v>37</v>
      </c>
      <c r="C6" s="43" t="s">
        <v>38</v>
      </c>
      <c r="D6" s="44" t="s">
        <v>39</v>
      </c>
      <c r="E6" s="45" t="s">
        <v>40</v>
      </c>
      <c r="F6" s="45" t="s">
        <v>41</v>
      </c>
      <c r="G6" s="45" t="s">
        <v>42</v>
      </c>
      <c r="H6" s="45" t="s">
        <v>43</v>
      </c>
      <c r="I6" s="45" t="s">
        <v>44</v>
      </c>
      <c r="J6" s="45" t="s">
        <v>45</v>
      </c>
      <c r="K6" s="45" t="s">
        <v>46</v>
      </c>
    </row>
    <row r="7" spans="1:11" s="16" customFormat="1" ht="12.75">
      <c r="A7" s="10">
        <v>1</v>
      </c>
      <c r="B7" s="23"/>
      <c r="C7" s="23" t="s">
        <v>82</v>
      </c>
      <c r="D7" s="37" t="s">
        <v>84</v>
      </c>
      <c r="E7" s="14">
        <v>400</v>
      </c>
      <c r="F7" s="18"/>
      <c r="G7" s="59"/>
      <c r="H7" s="60">
        <v>0.08</v>
      </c>
      <c r="I7" s="59"/>
      <c r="J7" s="59"/>
      <c r="K7" s="12"/>
    </row>
    <row r="8" spans="1:11" s="16" customFormat="1" ht="12.75">
      <c r="A8" s="10">
        <v>2</v>
      </c>
      <c r="B8" s="23"/>
      <c r="C8" s="23" t="s">
        <v>83</v>
      </c>
      <c r="D8" s="37" t="s">
        <v>84</v>
      </c>
      <c r="E8" s="14">
        <v>60</v>
      </c>
      <c r="F8" s="18"/>
      <c r="G8" s="59"/>
      <c r="H8" s="60">
        <v>0.08</v>
      </c>
      <c r="I8" s="59"/>
      <c r="J8" s="59"/>
      <c r="K8" s="12"/>
    </row>
    <row r="9" spans="1:19" s="41" customFormat="1" ht="19.5" customHeight="1">
      <c r="A9" s="3"/>
      <c r="B9" s="52" t="s">
        <v>50</v>
      </c>
      <c r="C9" s="23"/>
      <c r="D9" s="3"/>
      <c r="E9" s="53"/>
      <c r="F9" s="53"/>
      <c r="G9" s="55">
        <f>SUM(G7:G8)</f>
        <v>0</v>
      </c>
      <c r="H9" s="55"/>
      <c r="I9" s="56"/>
      <c r="J9" s="54">
        <f>SUM(J7:J8)</f>
        <v>0</v>
      </c>
      <c r="K9" s="54"/>
      <c r="L9" s="57"/>
      <c r="M9" s="57"/>
      <c r="N9" s="57"/>
      <c r="O9" s="57"/>
      <c r="P9" s="57"/>
      <c r="Q9" s="57"/>
      <c r="R9" s="57"/>
      <c r="S9" s="57"/>
    </row>
    <row r="12" ht="12.75">
      <c r="B12" s="4" t="s">
        <v>58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Preferred Customer</cp:lastModifiedBy>
  <cp:lastPrinted>2012-09-27T06:30:19Z</cp:lastPrinted>
  <dcterms:created xsi:type="dcterms:W3CDTF">1997-02-26T13:46:56Z</dcterms:created>
  <dcterms:modified xsi:type="dcterms:W3CDTF">2012-09-27T06:30:23Z</dcterms:modified>
  <cp:category/>
  <cp:version/>
  <cp:contentType/>
  <cp:contentStatus/>
</cp:coreProperties>
</file>